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3"/>
  </bookViews>
  <sheets>
    <sheet name="表紙（1頁）" sheetId="5" r:id="rId1"/>
    <sheet name="棒グラフ（2頁）" sheetId="10" r:id="rId2"/>
    <sheet name="費目説明（3頁）" sheetId="9" r:id="rId3"/>
    <sheet name="一般財源（4頁）" sheetId="11" r:id="rId4"/>
  </sheets>
  <definedNames>
    <definedName name="_xlnm.Print_Area" localSheetId="3">'一般財源（4頁）'!$A$1:$I$10</definedName>
    <definedName name="_xlnm.Print_Area" localSheetId="0">'表紙（1頁）'!$A$1:$R$32</definedName>
    <definedName name="_xlnm.Print_Area" localSheetId="1">'棒グラフ（2頁）'!$A$1:$BI$74</definedName>
  </definedNames>
  <calcPr calcId="162913"/>
</workbook>
</file>

<file path=xl/calcChain.xml><?xml version="1.0" encoding="utf-8"?>
<calcChain xmlns="http://schemas.openxmlformats.org/spreadsheetml/2006/main">
  <c r="IU13" i="11" l="1"/>
  <c r="IM13" i="11"/>
  <c r="IE13" i="11"/>
  <c r="HW13" i="11"/>
  <c r="HO13" i="11"/>
  <c r="HG13" i="11"/>
  <c r="GY13" i="11"/>
  <c r="GQ13" i="11"/>
  <c r="GI13" i="11"/>
  <c r="GA13" i="11"/>
  <c r="FS13" i="11"/>
  <c r="FK13" i="11"/>
  <c r="FC13" i="11"/>
  <c r="EU13" i="11"/>
  <c r="EM13" i="11"/>
  <c r="EE13" i="11"/>
  <c r="DW13" i="11"/>
  <c r="DO13" i="11"/>
  <c r="DG13" i="11"/>
  <c r="CY13" i="11"/>
  <c r="CQ13" i="11"/>
  <c r="CI13" i="11"/>
  <c r="CA13" i="11"/>
  <c r="BS13" i="11"/>
  <c r="BK13" i="11"/>
  <c r="BC13" i="11"/>
  <c r="AU13" i="11"/>
  <c r="AM13" i="11"/>
  <c r="AE13" i="11"/>
  <c r="W13" i="11"/>
  <c r="O13" i="11"/>
  <c r="IU12" i="11"/>
  <c r="IM12" i="11"/>
  <c r="IE12" i="11"/>
  <c r="HW12" i="11"/>
  <c r="HO12" i="11"/>
  <c r="HG12" i="11"/>
  <c r="GY12" i="11"/>
  <c r="GQ12" i="11"/>
  <c r="GI12" i="11"/>
  <c r="GA12" i="11"/>
  <c r="FS12" i="11"/>
  <c r="FK12" i="11"/>
  <c r="FC12" i="11"/>
  <c r="EU12" i="11"/>
  <c r="EM12" i="11"/>
  <c r="EE12" i="11"/>
  <c r="DW12" i="11"/>
  <c r="DO12" i="11"/>
  <c r="DG12" i="11"/>
  <c r="CY12" i="11"/>
  <c r="CQ12" i="11"/>
  <c r="CI12" i="11"/>
  <c r="CA12" i="11"/>
  <c r="BS12" i="11"/>
  <c r="BK12" i="11"/>
  <c r="BC12" i="11"/>
  <c r="AU12" i="11"/>
  <c r="AM12" i="11"/>
  <c r="AE12" i="11"/>
  <c r="W12" i="11"/>
  <c r="O12" i="11"/>
  <c r="IU11" i="11"/>
  <c r="IU14" i="11" s="1"/>
  <c r="IM11" i="11"/>
  <c r="IM14" i="11" s="1"/>
  <c r="IE11" i="11"/>
  <c r="IE14" i="11" s="1"/>
  <c r="HW11" i="11"/>
  <c r="HW14" i="11" s="1"/>
  <c r="HO11" i="11"/>
  <c r="HO14" i="11" s="1"/>
  <c r="HG11" i="11"/>
  <c r="HG14" i="11" s="1"/>
  <c r="GY11" i="11"/>
  <c r="GY14" i="11" s="1"/>
  <c r="GQ11" i="11"/>
  <c r="GQ14" i="11" s="1"/>
  <c r="GI11" i="11"/>
  <c r="GI14" i="11" s="1"/>
  <c r="GA11" i="11"/>
  <c r="GA14" i="11" s="1"/>
  <c r="FS11" i="11"/>
  <c r="FS14" i="11" s="1"/>
  <c r="FK11" i="11"/>
  <c r="FK14" i="11" s="1"/>
  <c r="FC11" i="11"/>
  <c r="FC14" i="11" s="1"/>
  <c r="EU11" i="11"/>
  <c r="EU14" i="11" s="1"/>
  <c r="EM11" i="11"/>
  <c r="EM14" i="11" s="1"/>
  <c r="EE11" i="11"/>
  <c r="EE14" i="11" s="1"/>
  <c r="DW11" i="11"/>
  <c r="DW14" i="11" s="1"/>
  <c r="DO11" i="11"/>
  <c r="DO14" i="11" s="1"/>
  <c r="DG11" i="11"/>
  <c r="DG14" i="11" s="1"/>
  <c r="CY11" i="11"/>
  <c r="CY14" i="11" s="1"/>
  <c r="CQ11" i="11"/>
  <c r="CQ14" i="11" s="1"/>
  <c r="CI11" i="11"/>
  <c r="CI14" i="11" s="1"/>
  <c r="CA11" i="11"/>
  <c r="CA14" i="11" s="1"/>
  <c r="BS11" i="11"/>
  <c r="BS14" i="11" s="1"/>
  <c r="BK11" i="11"/>
  <c r="BK14" i="11" s="1"/>
  <c r="BC11" i="11"/>
  <c r="BC14" i="11" s="1"/>
  <c r="AU11" i="11"/>
  <c r="AU14" i="11" s="1"/>
  <c r="AM11" i="11"/>
  <c r="AM14" i="11" s="1"/>
  <c r="AE11" i="11"/>
  <c r="AE14" i="11" s="1"/>
  <c r="W11" i="11"/>
  <c r="W14" i="11" s="1"/>
  <c r="O11" i="11"/>
  <c r="O14" i="11" s="1"/>
  <c r="H9" i="11"/>
  <c r="G9" i="11"/>
  <c r="H8" i="11"/>
  <c r="G8" i="11"/>
  <c r="H7" i="11"/>
  <c r="G7" i="11"/>
  <c r="H6" i="11"/>
  <c r="G6" i="11"/>
  <c r="H5" i="11"/>
  <c r="G5" i="11"/>
  <c r="H4" i="11"/>
  <c r="F4" i="11"/>
  <c r="E4" i="11"/>
  <c r="G4" i="11" s="1"/>
</calcChain>
</file>

<file path=xl/comments1.xml><?xml version="1.0" encoding="utf-8"?>
<comments xmlns="http://schemas.openxmlformats.org/spreadsheetml/2006/main">
  <authors>
    <author>作成者</author>
  </authors>
  <commentList>
    <comment ref="H6" authorId="0" shapeId="0">
      <text>
        <r>
          <rPr>
            <b/>
            <sz val="9"/>
            <color indexed="81"/>
            <rFont val="MS P ゴシック"/>
            <family val="3"/>
            <charset val="128"/>
          </rPr>
          <t>+0.1</t>
        </r>
      </text>
    </comment>
  </commentList>
</comments>
</file>

<file path=xl/sharedStrings.xml><?xml version="1.0" encoding="utf-8"?>
<sst xmlns="http://schemas.openxmlformats.org/spreadsheetml/2006/main" count="462" uniqueCount="107">
  <si>
    <t>上記の考え方（所要一般財源ベース）</t>
    <rPh sb="0" eb="2">
      <t>ジョウキ</t>
    </rPh>
    <rPh sb="3" eb="4">
      <t>カンガ</t>
    </rPh>
    <rPh sb="5" eb="6">
      <t>カタ</t>
    </rPh>
    <rPh sb="7" eb="13">
      <t>ショ</t>
    </rPh>
    <phoneticPr fontId="2"/>
  </si>
  <si>
    <t>１.</t>
    <phoneticPr fontId="2"/>
  </si>
  <si>
    <t>人件費</t>
    <rPh sb="0" eb="3">
      <t>ジンケンヒ</t>
    </rPh>
    <phoneticPr fontId="2"/>
  </si>
  <si>
    <t>２.</t>
    <phoneticPr fontId="2"/>
  </si>
  <si>
    <t>非裁量経費</t>
    <rPh sb="0" eb="1">
      <t>ヒ</t>
    </rPh>
    <rPh sb="1" eb="3">
      <t>サイリョウ</t>
    </rPh>
    <rPh sb="3" eb="5">
      <t>ケイヒ</t>
    </rPh>
    <phoneticPr fontId="2"/>
  </si>
  <si>
    <t>３.</t>
    <phoneticPr fontId="2"/>
  </si>
  <si>
    <t>裁量経費</t>
    <rPh sb="0" eb="2">
      <t>サイリョウ</t>
    </rPh>
    <rPh sb="2" eb="4">
      <t>ケイヒ</t>
    </rPh>
    <phoneticPr fontId="2"/>
  </si>
  <si>
    <t>億円</t>
    <rPh sb="0" eb="2">
      <t>オ</t>
    </rPh>
    <phoneticPr fontId="2"/>
  </si>
  <si>
    <t>（</t>
    <phoneticPr fontId="2"/>
  </si>
  <si>
    <t>）</t>
    <phoneticPr fontId="2"/>
  </si>
  <si>
    <t>○</t>
    <phoneticPr fontId="2"/>
  </si>
  <si>
    <t>※</t>
    <phoneticPr fontId="2"/>
  </si>
  <si>
    <t>非裁量経費とは、法内扶助費など国制度に定められており、事業実施の可否や事業手法・事業量について、一義的には選択の余地が無いもの</t>
    <rPh sb="0" eb="1">
      <t>ヒ</t>
    </rPh>
    <rPh sb="1" eb="3">
      <t>サイリョウ</t>
    </rPh>
    <rPh sb="3" eb="5">
      <t>ケイヒ</t>
    </rPh>
    <rPh sb="8" eb="9">
      <t>ホウ</t>
    </rPh>
    <rPh sb="9" eb="10">
      <t>ナイ</t>
    </rPh>
    <rPh sb="10" eb="13">
      <t>フジョヒ</t>
    </rPh>
    <rPh sb="15" eb="16">
      <t>クニ</t>
    </rPh>
    <rPh sb="16" eb="18">
      <t>セイド</t>
    </rPh>
    <rPh sb="19" eb="20">
      <t>サダ</t>
    </rPh>
    <rPh sb="27" eb="29">
      <t>ジギョウ</t>
    </rPh>
    <rPh sb="29" eb="31">
      <t>ジッシ</t>
    </rPh>
    <rPh sb="32" eb="34">
      <t>カヒ</t>
    </rPh>
    <rPh sb="35" eb="37">
      <t>ジギョウ</t>
    </rPh>
    <rPh sb="37" eb="39">
      <t>シュホウ</t>
    </rPh>
    <rPh sb="40" eb="43">
      <t>ジギョウリョウ</t>
    </rPh>
    <rPh sb="48" eb="51">
      <t>イチギテキ</t>
    </rPh>
    <rPh sb="53" eb="55">
      <t>センタク</t>
    </rPh>
    <rPh sb="56" eb="58">
      <t>ヨチ</t>
    </rPh>
    <rPh sb="59" eb="60">
      <t>ナ</t>
    </rPh>
    <phoneticPr fontId="2"/>
  </si>
  <si>
    <t>区長・局長マネジメントのもと、PDCAサイクルを徹底し、歳出・歳入両面にわたって、選択と集中や行財政改革の推進により更なる自律的改革に取り組む</t>
    <rPh sb="0" eb="2">
      <t>クチョウ</t>
    </rPh>
    <rPh sb="3" eb="5">
      <t>キョクチョウ</t>
    </rPh>
    <rPh sb="24" eb="26">
      <t>テッテイ</t>
    </rPh>
    <rPh sb="28" eb="30">
      <t>サイシュツ</t>
    </rPh>
    <rPh sb="31" eb="33">
      <t>サイニュウ</t>
    </rPh>
    <rPh sb="33" eb="35">
      <t>リョウメン</t>
    </rPh>
    <rPh sb="41" eb="43">
      <t>センタク</t>
    </rPh>
    <rPh sb="44" eb="46">
      <t>シュウチュウ</t>
    </rPh>
    <rPh sb="47" eb="50">
      <t>ギョウザイセイ</t>
    </rPh>
    <rPh sb="50" eb="52">
      <t>カイカク</t>
    </rPh>
    <rPh sb="53" eb="55">
      <t>スイシン</t>
    </rPh>
    <rPh sb="58" eb="59">
      <t>サラ</t>
    </rPh>
    <rPh sb="61" eb="64">
      <t>ジリツテキ</t>
    </rPh>
    <rPh sb="64" eb="66">
      <t>カイカク</t>
    </rPh>
    <rPh sb="67" eb="68">
      <t>ト</t>
    </rPh>
    <rPh sb="69" eb="70">
      <t>ク</t>
    </rPh>
    <phoneticPr fontId="2"/>
  </si>
  <si>
    <t>裁量経費とは、各所属に包括的に財源配分を行い、区長・局長マネジメントのもと選択と集中を経て実施する事業に係る経費</t>
    <rPh sb="0" eb="2">
      <t>サイリョウ</t>
    </rPh>
    <rPh sb="2" eb="4">
      <t>ケイヒ</t>
    </rPh>
    <rPh sb="7" eb="10">
      <t>カクショゾク</t>
    </rPh>
    <rPh sb="11" eb="14">
      <t>ホウカツテキ</t>
    </rPh>
    <rPh sb="15" eb="17">
      <t>ザイゲン</t>
    </rPh>
    <rPh sb="17" eb="19">
      <t>ハイブン</t>
    </rPh>
    <rPh sb="20" eb="21">
      <t>オコナ</t>
    </rPh>
    <rPh sb="23" eb="25">
      <t>クチョウ</t>
    </rPh>
    <rPh sb="26" eb="28">
      <t>キョクチョウ</t>
    </rPh>
    <rPh sb="37" eb="39">
      <t>センタク</t>
    </rPh>
    <rPh sb="40" eb="42">
      <t>シュウチュウ</t>
    </rPh>
    <rPh sb="43" eb="44">
      <t>ヘ</t>
    </rPh>
    <rPh sb="45" eb="47">
      <t>ジッシ</t>
    </rPh>
    <rPh sb="49" eb="51">
      <t>ジギョウ</t>
    </rPh>
    <rPh sb="52" eb="53">
      <t>カカ</t>
    </rPh>
    <rPh sb="54" eb="56">
      <t>ケイヒ</t>
    </rPh>
    <phoneticPr fontId="2"/>
  </si>
  <si>
    <t>①</t>
    <phoneticPr fontId="8"/>
  </si>
  <si>
    <t>市税等の一般財源見込を算出</t>
    <rPh sb="0" eb="1">
      <t>シ</t>
    </rPh>
    <rPh sb="1" eb="2">
      <t>ゼイ</t>
    </rPh>
    <rPh sb="2" eb="3">
      <t>トウ</t>
    </rPh>
    <rPh sb="4" eb="6">
      <t>イッパン</t>
    </rPh>
    <rPh sb="6" eb="8">
      <t>ザイゲン</t>
    </rPh>
    <rPh sb="8" eb="10">
      <t>ミコ</t>
    </rPh>
    <rPh sb="11" eb="13">
      <t>サンシュツ</t>
    </rPh>
    <phoneticPr fontId="8"/>
  </si>
  <si>
    <t>②</t>
    <phoneticPr fontId="8"/>
  </si>
  <si>
    <t>人件費・公債費・非裁量経費といった義務的な経費等に、優先的に一般財源を配分するとともに、通常収支不足の状況も勘案しながら、各所属が活用できる、裁量経費の所要一般財源の上限額を設定</t>
    <rPh sb="0" eb="3">
      <t>ジンケンヒ</t>
    </rPh>
    <rPh sb="4" eb="7">
      <t>コウサイヒ</t>
    </rPh>
    <rPh sb="23" eb="24">
      <t>トウ</t>
    </rPh>
    <rPh sb="26" eb="29">
      <t>ユウセンテキ</t>
    </rPh>
    <rPh sb="30" eb="32">
      <t>イッパン</t>
    </rPh>
    <rPh sb="32" eb="34">
      <t>ザイゲン</t>
    </rPh>
    <rPh sb="35" eb="37">
      <t>ハイブン</t>
    </rPh>
    <rPh sb="44" eb="46">
      <t>ツウジョウ</t>
    </rPh>
    <rPh sb="46" eb="48">
      <t>シュウシ</t>
    </rPh>
    <rPh sb="48" eb="50">
      <t>ブソク</t>
    </rPh>
    <rPh sb="51" eb="53">
      <t>ジョウキョウ</t>
    </rPh>
    <rPh sb="54" eb="56">
      <t>カンアン</t>
    </rPh>
    <rPh sb="61" eb="64">
      <t>カクショゾク</t>
    </rPh>
    <rPh sb="65" eb="67">
      <t>カツヨウ</t>
    </rPh>
    <rPh sb="71" eb="73">
      <t>サイリョウ</t>
    </rPh>
    <rPh sb="73" eb="75">
      <t>ケイヒ</t>
    </rPh>
    <rPh sb="76" eb="82">
      <t>ショ</t>
    </rPh>
    <rPh sb="83" eb="86">
      <t>ジョウゲンガク</t>
    </rPh>
    <rPh sb="87" eb="89">
      <t>セッテイ</t>
    </rPh>
    <phoneticPr fontId="8"/>
  </si>
  <si>
    <t>（今後）</t>
    <rPh sb="1" eb="3">
      <t>コンゴ</t>
    </rPh>
    <phoneticPr fontId="8"/>
  </si>
  <si>
    <t>○</t>
    <phoneticPr fontId="8"/>
  </si>
  <si>
    <t>各所属は、裁量経費について、活用可能な一般財源の範囲内で、区長・局長マネジメントにより、施策の選択と集中を進めながら、予算算定を行う</t>
    <rPh sb="5" eb="7">
      <t>サイリョウ</t>
    </rPh>
    <rPh sb="7" eb="9">
      <t>ケイヒ</t>
    </rPh>
    <rPh sb="53" eb="54">
      <t>スス</t>
    </rPh>
    <phoneticPr fontId="8"/>
  </si>
  <si>
    <t>各所属の予算算定を踏まえ、経費及び一般財源の精査等を行い、予算案を策定する</t>
    <rPh sb="0" eb="3">
      <t>カクショゾク</t>
    </rPh>
    <rPh sb="4" eb="6">
      <t>ヨサン</t>
    </rPh>
    <rPh sb="6" eb="8">
      <t>サンテイ</t>
    </rPh>
    <rPh sb="9" eb="10">
      <t>フ</t>
    </rPh>
    <rPh sb="13" eb="15">
      <t>ケイヒ</t>
    </rPh>
    <rPh sb="15" eb="16">
      <t>オヨ</t>
    </rPh>
    <rPh sb="17" eb="19">
      <t>イッパン</t>
    </rPh>
    <rPh sb="19" eb="21">
      <t>ザイゲン</t>
    </rPh>
    <rPh sb="22" eb="24">
      <t>セイサ</t>
    </rPh>
    <rPh sb="24" eb="25">
      <t>トウ</t>
    </rPh>
    <rPh sb="26" eb="27">
      <t>オコナ</t>
    </rPh>
    <rPh sb="29" eb="31">
      <t>ヨサン</t>
    </rPh>
    <rPh sb="31" eb="32">
      <t>アン</t>
    </rPh>
    <rPh sb="33" eb="35">
      <t>サクテイ</t>
    </rPh>
    <phoneticPr fontId="8"/>
  </si>
  <si>
    <t>2年度</t>
    <rPh sb="1" eb="3">
      <t>ネンド</t>
    </rPh>
    <phoneticPr fontId="2"/>
  </si>
  <si>
    <t>令和2年度概算見込及び財源配分について</t>
    <rPh sb="0" eb="2">
      <t>レイワ</t>
    </rPh>
    <rPh sb="3" eb="5">
      <t>ネンド</t>
    </rPh>
    <rPh sb="5" eb="7">
      <t>ガイサン</t>
    </rPh>
    <rPh sb="7" eb="9">
      <t>ミコミ</t>
    </rPh>
    <rPh sb="9" eb="10">
      <t>オヨ</t>
    </rPh>
    <rPh sb="11" eb="13">
      <t>ザイゲン</t>
    </rPh>
    <rPh sb="13" eb="15">
      <t>ハイブン</t>
    </rPh>
    <phoneticPr fontId="8"/>
  </si>
  <si>
    <t>　予算編成に向けて、市税等の一般財源や、人件費・公債費・非裁量経費・重点施策推進経費等の所要一般財源にかかる令和2年度概算額を見込み、経費の性質別に財源配分を行うもの</t>
    <rPh sb="1" eb="3">
      <t>ヨサン</t>
    </rPh>
    <rPh sb="3" eb="5">
      <t>ヘンセイ</t>
    </rPh>
    <rPh sb="6" eb="7">
      <t>ム</t>
    </rPh>
    <rPh sb="10" eb="13">
      <t>シゼイトウ</t>
    </rPh>
    <rPh sb="14" eb="16">
      <t>イッパン</t>
    </rPh>
    <rPh sb="16" eb="18">
      <t>ザイゲン</t>
    </rPh>
    <rPh sb="20" eb="23">
      <t>ジンケンヒ</t>
    </rPh>
    <rPh sb="24" eb="27">
      <t>コウサイヒ</t>
    </rPh>
    <rPh sb="28" eb="29">
      <t>ヒ</t>
    </rPh>
    <rPh sb="29" eb="31">
      <t>サイリョウ</t>
    </rPh>
    <rPh sb="31" eb="33">
      <t>ケイヒ</t>
    </rPh>
    <rPh sb="34" eb="36">
      <t>ジュウテン</t>
    </rPh>
    <rPh sb="36" eb="38">
      <t>シサク</t>
    </rPh>
    <rPh sb="38" eb="40">
      <t>スイシン</t>
    </rPh>
    <rPh sb="40" eb="42">
      <t>ケイヒ</t>
    </rPh>
    <rPh sb="42" eb="43">
      <t>トウ</t>
    </rPh>
    <rPh sb="44" eb="50">
      <t>ショ</t>
    </rPh>
    <rPh sb="54" eb="56">
      <t>レイワ</t>
    </rPh>
    <rPh sb="57" eb="59">
      <t>ネンド</t>
    </rPh>
    <rPh sb="59" eb="61">
      <t>ガイサン</t>
    </rPh>
    <rPh sb="61" eb="62">
      <t>ガク</t>
    </rPh>
    <rPh sb="63" eb="65">
      <t>ミコミ</t>
    </rPh>
    <rPh sb="67" eb="69">
      <t>ケイヒ</t>
    </rPh>
    <rPh sb="70" eb="72">
      <t>セイシツ</t>
    </rPh>
    <rPh sb="72" eb="73">
      <t>ベツ</t>
    </rPh>
    <rPh sb="74" eb="76">
      <t>ザイゲン</t>
    </rPh>
    <rPh sb="76" eb="78">
      <t>ハイブン</t>
    </rPh>
    <rPh sb="79" eb="80">
      <t>オコナ</t>
    </rPh>
    <phoneticPr fontId="8"/>
  </si>
  <si>
    <t>元年度</t>
    <rPh sb="0" eb="1">
      <t>ガン</t>
    </rPh>
    <rPh sb="1" eb="3">
      <t>ネンド</t>
    </rPh>
    <phoneticPr fontId="2"/>
  </si>
  <si>
    <t>重点施策推進経費等</t>
    <rPh sb="0" eb="2">
      <t>ジュウテン</t>
    </rPh>
    <rPh sb="2" eb="4">
      <t>シサク</t>
    </rPh>
    <rPh sb="4" eb="6">
      <t>スイシン</t>
    </rPh>
    <rPh sb="6" eb="8">
      <t>ケイヒ</t>
    </rPh>
    <rPh sb="8" eb="9">
      <t>トウ</t>
    </rPh>
    <phoneticPr fontId="2"/>
  </si>
  <si>
    <t>人員マネジメントに基づく職員数の削減など人件費削減の取組みを継続実施</t>
    <rPh sb="0" eb="2">
      <t>ジンイン</t>
    </rPh>
    <rPh sb="9" eb="10">
      <t>モト</t>
    </rPh>
    <rPh sb="12" eb="15">
      <t>ショクインスウ</t>
    </rPh>
    <rPh sb="16" eb="18">
      <t>サクゲン</t>
    </rPh>
    <rPh sb="20" eb="23">
      <t>ジンケンヒ</t>
    </rPh>
    <rPh sb="23" eb="25">
      <t>サクゲン</t>
    </rPh>
    <rPh sb="26" eb="28">
      <t>トリク</t>
    </rPh>
    <rPh sb="30" eb="32">
      <t>ケイゾク</t>
    </rPh>
    <rPh sb="32" eb="34">
      <t>ジッシ</t>
    </rPh>
    <phoneticPr fontId="2"/>
  </si>
  <si>
    <t>４.</t>
    <phoneticPr fontId="2"/>
  </si>
  <si>
    <t>「子育て・教育環境の充実」をはじめとした全市的な取組として重点的に政策推進する経費等で、改革効果額等を活用して施策を推進</t>
    <rPh sb="41" eb="42">
      <t>トウ</t>
    </rPh>
    <phoneticPr fontId="2"/>
  </si>
  <si>
    <t>こども医療費助成、中学校給食、妊産婦健康診査、こどもの貧困対策の実施など重点的に取り組んでいる事業の継続・拡充や、市政運営の基本的な</t>
    <rPh sb="3" eb="6">
      <t>イリョウヒ</t>
    </rPh>
    <rPh sb="6" eb="8">
      <t>ジョセイ</t>
    </rPh>
    <rPh sb="9" eb="12">
      <t>チュウガッコウ</t>
    </rPh>
    <rPh sb="12" eb="14">
      <t>キュウショク</t>
    </rPh>
    <rPh sb="15" eb="18">
      <t>ニンサンプ</t>
    </rPh>
    <rPh sb="18" eb="20">
      <t>ケンコウ</t>
    </rPh>
    <rPh sb="20" eb="22">
      <t>シンサ</t>
    </rPh>
    <rPh sb="27" eb="29">
      <t>ヒンコン</t>
    </rPh>
    <rPh sb="29" eb="31">
      <t>タイサク</t>
    </rPh>
    <rPh sb="32" eb="34">
      <t>ジッシ</t>
    </rPh>
    <rPh sb="36" eb="39">
      <t>ジュウテンテキ</t>
    </rPh>
    <rPh sb="40" eb="41">
      <t>ト</t>
    </rPh>
    <rPh sb="42" eb="43">
      <t>ク</t>
    </rPh>
    <rPh sb="47" eb="49">
      <t>ジギョウ</t>
    </rPh>
    <rPh sb="50" eb="52">
      <t>ケイゾク</t>
    </rPh>
    <rPh sb="53" eb="55">
      <t>カクジュウ</t>
    </rPh>
    <rPh sb="57" eb="59">
      <t>シセイ</t>
    </rPh>
    <rPh sb="59" eb="61">
      <t>ウンエイ</t>
    </rPh>
    <rPh sb="62" eb="65">
      <t>キホンテキ</t>
    </rPh>
    <phoneticPr fontId="2"/>
  </si>
  <si>
    <t>考え方に基づき、全市的な取組として重点的に新たに取り組む施策、合わせて91億円増額</t>
    <phoneticPr fontId="2"/>
  </si>
  <si>
    <t>こととして、シーリングを設定</t>
    <rPh sb="12" eb="14">
      <t>セッテイ</t>
    </rPh>
    <phoneticPr fontId="2"/>
  </si>
  <si>
    <t>（新たに子育て支援の更なる充実や重大な児童虐待ゼロに向けた取組みの推進として、幼児教育無償化財源を活用した特別枠（60億円）を設定）</t>
    <rPh sb="1" eb="2">
      <t>アラ</t>
    </rPh>
    <rPh sb="10" eb="11">
      <t>サラ</t>
    </rPh>
    <rPh sb="33" eb="35">
      <t>スイシン</t>
    </rPh>
    <rPh sb="39" eb="41">
      <t>ヨウジ</t>
    </rPh>
    <rPh sb="41" eb="43">
      <t>キョウイク</t>
    </rPh>
    <rPh sb="43" eb="46">
      <t>ムショウカ</t>
    </rPh>
    <rPh sb="46" eb="48">
      <t>ザイゲン</t>
    </rPh>
    <rPh sb="49" eb="51">
      <t>カツヨウ</t>
    </rPh>
    <rPh sb="53" eb="56">
      <t>トクベツワク</t>
    </rPh>
    <rPh sb="59" eb="61">
      <t>オクエン</t>
    </rPh>
    <rPh sb="63" eb="65">
      <t>セッテイ</t>
    </rPh>
    <phoneticPr fontId="2"/>
  </si>
  <si>
    <t>現時点では、こども相談センターの更なる機能強化等については織り込んでいないため、今後の予算編成過程を通じて精査していく</t>
    <rPh sb="0" eb="2">
      <t>ゲンジ</t>
    </rPh>
    <rPh sb="2" eb="3">
      <t>テン</t>
    </rPh>
    <rPh sb="9" eb="11">
      <t>ソウダン</t>
    </rPh>
    <rPh sb="16" eb="17">
      <t>サラ</t>
    </rPh>
    <rPh sb="19" eb="21">
      <t>キノウ</t>
    </rPh>
    <rPh sb="21" eb="23">
      <t>キョウカ</t>
    </rPh>
    <rPh sb="23" eb="24">
      <t>トウ</t>
    </rPh>
    <rPh sb="29" eb="30">
      <t>オ</t>
    </rPh>
    <rPh sb="31" eb="32">
      <t>コ</t>
    </rPh>
    <phoneticPr fontId="2"/>
  </si>
  <si>
    <t>いずれの経費も現段階での見込額であり、今後、精査</t>
    <rPh sb="4" eb="6">
      <t>ケイヒ</t>
    </rPh>
    <rPh sb="7" eb="10">
      <t>ゲンダンカイ</t>
    </rPh>
    <rPh sb="12" eb="14">
      <t>ミコミ</t>
    </rPh>
    <rPh sb="14" eb="15">
      <t>ガク</t>
    </rPh>
    <rPh sb="19" eb="21">
      <t>コンゴ</t>
    </rPh>
    <rPh sb="22" eb="24">
      <t>セイサ</t>
    </rPh>
    <phoneticPr fontId="2"/>
  </si>
  <si>
    <t>消費税率の引上げに伴う平年度化影響を勘案し、増額　＋10億円（全所属：＋1％）</t>
    <phoneticPr fontId="2"/>
  </si>
  <si>
    <t>（消費税率引上げの影響を除くと、実質的に前年度と同程度）</t>
    <rPh sb="1" eb="4">
      <t>ショウヒゼイ</t>
    </rPh>
    <rPh sb="4" eb="5">
      <t>リツ</t>
    </rPh>
    <rPh sb="5" eb="7">
      <t>ヒキア</t>
    </rPh>
    <rPh sb="9" eb="11">
      <t>エイキョウ</t>
    </rPh>
    <rPh sb="12" eb="13">
      <t>ノゾ</t>
    </rPh>
    <rPh sb="16" eb="19">
      <t>ジッシツテキ</t>
    </rPh>
    <rPh sb="20" eb="23">
      <t>ゼンネンド</t>
    </rPh>
    <rPh sb="24" eb="27">
      <t>ドウテイド</t>
    </rPh>
    <phoneticPr fontId="2"/>
  </si>
  <si>
    <t>適切に反映し、対応</t>
    <rPh sb="0" eb="2">
      <t>テキセツ</t>
    </rPh>
    <rPh sb="3" eb="5">
      <t>ハンエイ</t>
    </rPh>
    <rPh sb="7" eb="9">
      <t>タイオウ</t>
    </rPh>
    <phoneticPr fontId="2"/>
  </si>
  <si>
    <t>なお、幼児教育無償化財源については、現段階で確定しているものではないことから、地方財政計画の動向を踏まえ、今後の予算編成過程において</t>
    <rPh sb="3" eb="5">
      <t>ヨウジ</t>
    </rPh>
    <rPh sb="5" eb="7">
      <t>キョウイク</t>
    </rPh>
    <rPh sb="7" eb="10">
      <t>ムショウカ</t>
    </rPh>
    <rPh sb="10" eb="12">
      <t>ザイゲン</t>
    </rPh>
    <rPh sb="18" eb="21">
      <t>ゲンダンカイ</t>
    </rPh>
    <rPh sb="22" eb="24">
      <t>カクテイ</t>
    </rPh>
    <rPh sb="39" eb="41">
      <t>チホウ</t>
    </rPh>
    <rPh sb="41" eb="43">
      <t>ザイセイ</t>
    </rPh>
    <rPh sb="43" eb="45">
      <t>ケイカク</t>
    </rPh>
    <rPh sb="46" eb="48">
      <t>ドウコウ</t>
    </rPh>
    <rPh sb="49" eb="50">
      <t>フ</t>
    </rPh>
    <phoneticPr fontId="2"/>
  </si>
  <si>
    <t>令和2年度概算見込と財源配分の方針</t>
    <rPh sb="0" eb="2">
      <t>レイワ</t>
    </rPh>
    <rPh sb="3" eb="5">
      <t>ネンド</t>
    </rPh>
    <rPh sb="5" eb="7">
      <t>ガイサン</t>
    </rPh>
    <rPh sb="7" eb="9">
      <t>ミコミ</t>
    </rPh>
    <rPh sb="10" eb="12">
      <t>ザイゲン</t>
    </rPh>
    <rPh sb="12" eb="14">
      <t>ハイブン</t>
    </rPh>
    <rPh sb="15" eb="17">
      <t>ホウシン</t>
    </rPh>
    <phoneticPr fontId="8"/>
  </si>
  <si>
    <t>200億円で1行</t>
    <rPh sb="3" eb="5">
      <t>オ</t>
    </rPh>
    <rPh sb="7" eb="8">
      <t>ギョウ</t>
    </rPh>
    <phoneticPr fontId="8"/>
  </si>
  <si>
    <t>重点施策
推進経費等
280億円</t>
    <rPh sb="0" eb="2">
      <t>ジュウテン</t>
    </rPh>
    <rPh sb="2" eb="4">
      <t>シサク</t>
    </rPh>
    <rPh sb="5" eb="7">
      <t>スイシン</t>
    </rPh>
    <rPh sb="7" eb="9">
      <t>ケイヒ</t>
    </rPh>
    <rPh sb="9" eb="10">
      <t>トウ</t>
    </rPh>
    <rPh sb="14" eb="16">
      <t>オクエン</t>
    </rPh>
    <phoneticPr fontId="8"/>
  </si>
  <si>
    <t>＋91億円の増
　・幼児教育無償化財源を活用した特別枠　＋60億円
　・新たに取り組む施策の推進　＋30億円程度</t>
    <rPh sb="3" eb="5">
      <t>オ</t>
    </rPh>
    <rPh sb="6" eb="7">
      <t>ゾウ</t>
    </rPh>
    <rPh sb="10" eb="12">
      <t>ヨウジ</t>
    </rPh>
    <rPh sb="12" eb="14">
      <t>キョウイク</t>
    </rPh>
    <rPh sb="14" eb="17">
      <t>ムショウカ</t>
    </rPh>
    <rPh sb="17" eb="19">
      <t>ザイゲン</t>
    </rPh>
    <rPh sb="20" eb="22">
      <t>カツヨウ</t>
    </rPh>
    <rPh sb="24" eb="27">
      <t>トクベツワク</t>
    </rPh>
    <rPh sb="31" eb="33">
      <t>オクエン</t>
    </rPh>
    <rPh sb="36" eb="37">
      <t>アラ</t>
    </rPh>
    <rPh sb="39" eb="40">
      <t>ト</t>
    </rPh>
    <rPh sb="41" eb="42">
      <t>ク</t>
    </rPh>
    <rPh sb="43" eb="45">
      <t>シサク</t>
    </rPh>
    <rPh sb="46" eb="48">
      <t>スイシン</t>
    </rPh>
    <rPh sb="52" eb="54">
      <t>オ</t>
    </rPh>
    <rPh sb="54" eb="56">
      <t>テイド</t>
    </rPh>
    <phoneticPr fontId="8"/>
  </si>
  <si>
    <t>重点施策
推進経費等
371億円</t>
    <rPh sb="0" eb="2">
      <t>ジュウテン</t>
    </rPh>
    <rPh sb="2" eb="4">
      <t>シサク</t>
    </rPh>
    <rPh sb="5" eb="7">
      <t>スイシン</t>
    </rPh>
    <rPh sb="7" eb="9">
      <t>ケイヒ</t>
    </rPh>
    <rPh sb="9" eb="10">
      <t>トウ</t>
    </rPh>
    <rPh sb="14" eb="16">
      <t>オクエン</t>
    </rPh>
    <phoneticPr fontId="8"/>
  </si>
  <si>
    <t>市税
7,429億円</t>
    <rPh sb="0" eb="2">
      <t>シゼイ</t>
    </rPh>
    <rPh sb="8" eb="10">
      <t>オ</t>
    </rPh>
    <phoneticPr fontId="8"/>
  </si>
  <si>
    <t>▲59億円の減</t>
    <rPh sb="2" eb="4">
      <t>オ</t>
    </rPh>
    <rPh sb="5" eb="6">
      <t>ゲン</t>
    </rPh>
    <phoneticPr fontId="8"/>
  </si>
  <si>
    <t>市税
7,488億円</t>
    <rPh sb="0" eb="2">
      <t>シゼイ</t>
    </rPh>
    <rPh sb="8" eb="9">
      <t>オク</t>
    </rPh>
    <rPh sb="9" eb="10">
      <t>エン</t>
    </rPh>
    <phoneticPr fontId="8"/>
  </si>
  <si>
    <t>裁量経費
1,010億円</t>
    <rPh sb="0" eb="2">
      <t>サイリョウ</t>
    </rPh>
    <rPh sb="2" eb="4">
      <t>ケイヒ</t>
    </rPh>
    <rPh sb="10" eb="12">
      <t>オ</t>
    </rPh>
    <phoneticPr fontId="8"/>
  </si>
  <si>
    <t>＋10億円の増
　・消費税率引上げに伴う平年度化影響（＋1％）</t>
    <rPh sb="3" eb="5">
      <t>オ</t>
    </rPh>
    <rPh sb="6" eb="7">
      <t>ゾウ</t>
    </rPh>
    <rPh sb="10" eb="13">
      <t>ショウヒゼイ</t>
    </rPh>
    <rPh sb="13" eb="14">
      <t>リツ</t>
    </rPh>
    <rPh sb="14" eb="16">
      <t>ヒキア</t>
    </rPh>
    <rPh sb="18" eb="19">
      <t>トモナ</t>
    </rPh>
    <rPh sb="20" eb="23">
      <t>ヘイネンド</t>
    </rPh>
    <rPh sb="23" eb="24">
      <t>カ</t>
    </rPh>
    <rPh sb="24" eb="26">
      <t>エイキョウ</t>
    </rPh>
    <phoneticPr fontId="8"/>
  </si>
  <si>
    <t>裁量経費
1,020億円</t>
    <rPh sb="0" eb="2">
      <t>サイリョウ</t>
    </rPh>
    <rPh sb="2" eb="4">
      <t>ケイヒ</t>
    </rPh>
    <rPh sb="10" eb="12">
      <t>オ</t>
    </rPh>
    <phoneticPr fontId="8"/>
  </si>
  <si>
    <t>非裁量経費
3,538億円</t>
    <rPh sb="0" eb="1">
      <t>ヒ</t>
    </rPh>
    <rPh sb="1" eb="3">
      <t>サイリョウ</t>
    </rPh>
    <rPh sb="3" eb="5">
      <t>ケイヒ</t>
    </rPh>
    <rPh sb="11" eb="13">
      <t>オ</t>
    </rPh>
    <phoneticPr fontId="8"/>
  </si>
  <si>
    <t>＋107億円の増
　・市民利用施設等の緊急安全対策　＋46億円
　・障がい者自立支援給付　    ＋21億円
　・介護保険事業会計繰出金　＋12億円
　・障がい児給付　＋6億円
　　　　　　　　　　　　　　　　　　　　　　　　　　　　　など</t>
    <rPh sb="4" eb="6">
      <t>オ</t>
    </rPh>
    <rPh sb="7" eb="8">
      <t>ゾウ</t>
    </rPh>
    <rPh sb="57" eb="59">
      <t>カイゴ</t>
    </rPh>
    <rPh sb="59" eb="61">
      <t>ホケン</t>
    </rPh>
    <rPh sb="61" eb="63">
      <t>ジギョウ</t>
    </rPh>
    <rPh sb="63" eb="65">
      <t>カイケイ</t>
    </rPh>
    <rPh sb="65" eb="68">
      <t>ク</t>
    </rPh>
    <rPh sb="72" eb="74">
      <t>オ</t>
    </rPh>
    <rPh sb="77" eb="78">
      <t>ショウ</t>
    </rPh>
    <rPh sb="80" eb="81">
      <t>ジ</t>
    </rPh>
    <rPh sb="81" eb="83">
      <t>キュウフ</t>
    </rPh>
    <rPh sb="86" eb="88">
      <t>オ</t>
    </rPh>
    <phoneticPr fontId="8"/>
  </si>
  <si>
    <t>非裁量経費
3,645億円</t>
    <rPh sb="0" eb="1">
      <t>ヒ</t>
    </rPh>
    <rPh sb="1" eb="3">
      <t>サイリョウ</t>
    </rPh>
    <rPh sb="3" eb="5">
      <t>ケイヒ</t>
    </rPh>
    <rPh sb="11" eb="13">
      <t>オ</t>
    </rPh>
    <phoneticPr fontId="8"/>
  </si>
  <si>
    <t>人件費
2,734億円</t>
    <rPh sb="0" eb="3">
      <t>ジ</t>
    </rPh>
    <rPh sb="9" eb="11">
      <t>オ</t>
    </rPh>
    <phoneticPr fontId="8"/>
  </si>
  <si>
    <t>譲与税・交付金
1,126億円</t>
    <rPh sb="0" eb="2">
      <t>ジョウヨ</t>
    </rPh>
    <rPh sb="2" eb="3">
      <t>ゼイ</t>
    </rPh>
    <rPh sb="4" eb="7">
      <t>コウフキン</t>
    </rPh>
    <rPh sb="13" eb="15">
      <t>オクエン</t>
    </rPh>
    <phoneticPr fontId="8"/>
  </si>
  <si>
    <t>＋241億円の増</t>
    <rPh sb="4" eb="6">
      <t>オ</t>
    </rPh>
    <rPh sb="7" eb="8">
      <t>ゾウ</t>
    </rPh>
    <phoneticPr fontId="8"/>
  </si>
  <si>
    <t>譲与税・交付金
885億円</t>
    <rPh sb="0" eb="2">
      <t>ジョウヨ</t>
    </rPh>
    <rPh sb="2" eb="3">
      <t>ゼイ</t>
    </rPh>
    <rPh sb="4" eb="7">
      <t>コウフキン</t>
    </rPh>
    <rPh sb="11" eb="13">
      <t>オクエン</t>
    </rPh>
    <phoneticPr fontId="8"/>
  </si>
  <si>
    <t>▲28億円の減
　・退職手当の減　▲35億円
　　　　　　　　　　　　　　　　　　　　　　　　　　　　　など</t>
    <rPh sb="3" eb="5">
      <t>オ</t>
    </rPh>
    <rPh sb="6" eb="7">
      <t>ゲン</t>
    </rPh>
    <rPh sb="10" eb="12">
      <t>タイショク</t>
    </rPh>
    <rPh sb="12" eb="14">
      <t>テアテ</t>
    </rPh>
    <rPh sb="15" eb="16">
      <t>ゲン</t>
    </rPh>
    <phoneticPr fontId="8"/>
  </si>
  <si>
    <t>人件費
2,706億円</t>
    <rPh sb="0" eb="3">
      <t>ジ</t>
    </rPh>
    <rPh sb="9" eb="11">
      <t>オ</t>
    </rPh>
    <phoneticPr fontId="8"/>
  </si>
  <si>
    <t>地方交付税・
臨時財政対策債
846億円</t>
    <rPh sb="0" eb="2">
      <t>チホウ</t>
    </rPh>
    <rPh sb="2" eb="5">
      <t>コウフゼイ</t>
    </rPh>
    <rPh sb="7" eb="9">
      <t>リンジ</t>
    </rPh>
    <rPh sb="9" eb="11">
      <t>ザイセイ</t>
    </rPh>
    <rPh sb="11" eb="13">
      <t>タイサク</t>
    </rPh>
    <rPh sb="13" eb="14">
      <t>サイ</t>
    </rPh>
    <rPh sb="18" eb="20">
      <t>オ</t>
    </rPh>
    <phoneticPr fontId="8"/>
  </si>
  <si>
    <t>公債費等
2,414億円</t>
    <rPh sb="0" eb="3">
      <t>コウサイヒ</t>
    </rPh>
    <rPh sb="3" eb="4">
      <t>トウ</t>
    </rPh>
    <rPh sb="10" eb="12">
      <t>オ</t>
    </rPh>
    <phoneticPr fontId="8"/>
  </si>
  <si>
    <t>▲221億円の減
　・公債費の減　▲221億円</t>
    <rPh sb="4" eb="6">
      <t>オ</t>
    </rPh>
    <rPh sb="7" eb="8">
      <t>ゲン</t>
    </rPh>
    <rPh sb="11" eb="13">
      <t>コウサイ</t>
    </rPh>
    <rPh sb="13" eb="14">
      <t>ヒ</t>
    </rPh>
    <rPh sb="15" eb="16">
      <t>ゲン</t>
    </rPh>
    <rPh sb="21" eb="23">
      <t>オ</t>
    </rPh>
    <phoneticPr fontId="8"/>
  </si>
  <si>
    <t>地方交付税・
臨時財政対策債
681億円</t>
    <rPh sb="0" eb="2">
      <t>チホウ</t>
    </rPh>
    <rPh sb="2" eb="5">
      <t>コウフゼイ</t>
    </rPh>
    <rPh sb="7" eb="9">
      <t>リンジ</t>
    </rPh>
    <rPh sb="9" eb="11">
      <t>ザイセイ</t>
    </rPh>
    <rPh sb="11" eb="13">
      <t>タイサク</t>
    </rPh>
    <rPh sb="13" eb="14">
      <t>サイ</t>
    </rPh>
    <rPh sb="18" eb="20">
      <t>オ</t>
    </rPh>
    <phoneticPr fontId="8"/>
  </si>
  <si>
    <t>　　　　　　　　　　　　▲165億円の減
 　　　 うち国制度化に伴う幼児教育無償化財源
　　　　　　　　　　　　　　　　　　　　　　　　 ＋60億円</t>
    <rPh sb="17" eb="18">
      <t>エン</t>
    </rPh>
    <rPh sb="18" eb="19">
      <t>ゲン</t>
    </rPh>
    <rPh sb="29" eb="30">
      <t>クニ</t>
    </rPh>
    <rPh sb="30" eb="33">
      <t>セイドカ</t>
    </rPh>
    <rPh sb="34" eb="35">
      <t>トモナ</t>
    </rPh>
    <rPh sb="36" eb="38">
      <t>ヨウジ</t>
    </rPh>
    <rPh sb="37" eb="39">
      <t>キョウイク</t>
    </rPh>
    <rPh sb="39" eb="42">
      <t>ムショウカ</t>
    </rPh>
    <rPh sb="43" eb="45">
      <t>ザイゲン</t>
    </rPh>
    <rPh sb="74" eb="76">
      <t>オクエン</t>
    </rPh>
    <phoneticPr fontId="8"/>
  </si>
  <si>
    <t>公債費等
2,193億円</t>
    <rPh sb="0" eb="3">
      <t>コウサイヒ</t>
    </rPh>
    <rPh sb="3" eb="4">
      <t>トウ</t>
    </rPh>
    <rPh sb="10" eb="12">
      <t>オ</t>
    </rPh>
    <phoneticPr fontId="8"/>
  </si>
  <si>
    <t>その他財源
670億円</t>
    <rPh sb="2" eb="3">
      <t>タ</t>
    </rPh>
    <rPh sb="3" eb="5">
      <t>ザイゲン</t>
    </rPh>
    <rPh sb="9" eb="11">
      <t>オ</t>
    </rPh>
    <phoneticPr fontId="8"/>
  </si>
  <si>
    <t>＋18億円の増</t>
    <rPh sb="3" eb="5">
      <t>オ</t>
    </rPh>
    <rPh sb="6" eb="7">
      <t>ゾウ</t>
    </rPh>
    <phoneticPr fontId="8"/>
  </si>
  <si>
    <t>その他財源
652億円</t>
    <rPh sb="2" eb="3">
      <t>タ</t>
    </rPh>
    <rPh sb="3" eb="5">
      <t>ザイゲン</t>
    </rPh>
    <rPh sb="9" eb="11">
      <t>オ</t>
    </rPh>
    <phoneticPr fontId="8"/>
  </si>
  <si>
    <t>▲41億円の減</t>
    <rPh sb="3" eb="5">
      <t>オ</t>
    </rPh>
    <rPh sb="6" eb="7">
      <t>ゲン</t>
    </rPh>
    <phoneticPr fontId="8"/>
  </si>
  <si>
    <t>＋35億円の増</t>
    <rPh sb="3" eb="5">
      <t>オ</t>
    </rPh>
    <rPh sb="6" eb="7">
      <t>ゾウ</t>
    </rPh>
    <phoneticPr fontId="8"/>
  </si>
  <si>
    <t>元年度　所要一般財源</t>
    <rPh sb="0" eb="1">
      <t>ガン</t>
    </rPh>
    <rPh sb="1" eb="3">
      <t>ネンド</t>
    </rPh>
    <rPh sb="4" eb="10">
      <t>ショ</t>
    </rPh>
    <phoneticPr fontId="8"/>
  </si>
  <si>
    <t>2年度　所要一般財源</t>
    <rPh sb="1" eb="3">
      <t>ネンド</t>
    </rPh>
    <rPh sb="4" eb="10">
      <t>ショ</t>
    </rPh>
    <phoneticPr fontId="8"/>
  </si>
  <si>
    <t>2年度　一般財源等</t>
    <rPh sb="1" eb="3">
      <t>ネンド</t>
    </rPh>
    <rPh sb="4" eb="6">
      <t>イッパン</t>
    </rPh>
    <rPh sb="6" eb="8">
      <t>ザイゲン</t>
    </rPh>
    <rPh sb="8" eb="9">
      <t>トウ</t>
    </rPh>
    <phoneticPr fontId="8"/>
  </si>
  <si>
    <t>元年度　一般財源等</t>
    <rPh sb="0" eb="1">
      <t>ガン</t>
    </rPh>
    <rPh sb="1" eb="3">
      <t>ネンド</t>
    </rPh>
    <rPh sb="4" eb="6">
      <t>イッパン</t>
    </rPh>
    <rPh sb="6" eb="8">
      <t>ザイゲン</t>
    </rPh>
    <rPh sb="8" eb="9">
      <t>トウ</t>
    </rPh>
    <phoneticPr fontId="8"/>
  </si>
  <si>
    <t>9,976億円</t>
    <rPh sb="5" eb="7">
      <t>オ</t>
    </rPh>
    <phoneticPr fontId="8"/>
  </si>
  <si>
    <t>9,935億円</t>
    <rPh sb="5" eb="7">
      <t>オクエン</t>
    </rPh>
    <phoneticPr fontId="8"/>
  </si>
  <si>
    <t>9,906億円</t>
    <rPh sb="5" eb="7">
      <t>オクエン</t>
    </rPh>
    <phoneticPr fontId="8"/>
  </si>
  <si>
    <t>9,871億円</t>
    <rPh sb="5" eb="7">
      <t>オ</t>
    </rPh>
    <phoneticPr fontId="8"/>
  </si>
  <si>
    <r>
      <t>＋49億円の増
・</t>
    </r>
    <r>
      <rPr>
        <sz val="10"/>
        <rFont val="ＭＳ Ｐゴシック"/>
        <family val="3"/>
        <charset val="128"/>
      </rPr>
      <t>こどもすこやか医療費助成　＋24億円</t>
    </r>
    <r>
      <rPr>
        <sz val="12"/>
        <rFont val="ＭＳ Ｐゴシック"/>
        <family val="3"/>
        <charset val="128"/>
      </rPr>
      <t xml:space="preserve">
・</t>
    </r>
    <r>
      <rPr>
        <sz val="10"/>
        <rFont val="ＭＳ Ｐゴシック"/>
        <family val="3"/>
        <charset val="128"/>
      </rPr>
      <t>校務支援・学校教育ICT活用事業　＋22億円</t>
    </r>
    <rPh sb="3" eb="5">
      <t>オ</t>
    </rPh>
    <rPh sb="6" eb="7">
      <t>ゾウ</t>
    </rPh>
    <rPh sb="16" eb="19">
      <t>イリョウヒ</t>
    </rPh>
    <rPh sb="19" eb="21">
      <t>ジョセイ</t>
    </rPh>
    <rPh sb="25" eb="27">
      <t>オ</t>
    </rPh>
    <rPh sb="29" eb="31">
      <t>コウム</t>
    </rPh>
    <rPh sb="31" eb="33">
      <t>シエン</t>
    </rPh>
    <rPh sb="34" eb="36">
      <t>ガッコウ</t>
    </rPh>
    <rPh sb="36" eb="38">
      <t>キョウイク</t>
    </rPh>
    <rPh sb="41" eb="43">
      <t>カツヨウ</t>
    </rPh>
    <rPh sb="43" eb="45">
      <t>ジギョウ</t>
    </rPh>
    <rPh sb="49" eb="51">
      <t>オ</t>
    </rPh>
    <phoneticPr fontId="8"/>
  </si>
  <si>
    <t>△79億円の減
・削減効果見込額　△106億円
・市営交通料金福祉措置
　　新ICカード発行経費等　＋6億円
・国民健康保険事業会計繰出金　＋4億円</t>
    <rPh sb="3" eb="5">
      <t>オ</t>
    </rPh>
    <rPh sb="6" eb="7">
      <t>ゲン</t>
    </rPh>
    <rPh sb="9" eb="11">
      <t>サクゲン</t>
    </rPh>
    <rPh sb="11" eb="13">
      <t>コウカ</t>
    </rPh>
    <rPh sb="13" eb="15">
      <t>ミコミ</t>
    </rPh>
    <rPh sb="15" eb="16">
      <t>ガク</t>
    </rPh>
    <rPh sb="21" eb="23">
      <t>オ</t>
    </rPh>
    <rPh sb="25" eb="27">
      <t>シエイ</t>
    </rPh>
    <rPh sb="27" eb="29">
      <t>コウツウ</t>
    </rPh>
    <rPh sb="29" eb="31">
      <t>リョウキン</t>
    </rPh>
    <rPh sb="31" eb="33">
      <t>フクシ</t>
    </rPh>
    <rPh sb="33" eb="35">
      <t>ソチ</t>
    </rPh>
    <rPh sb="38" eb="39">
      <t>シン</t>
    </rPh>
    <rPh sb="44" eb="46">
      <t>ハッコウ</t>
    </rPh>
    <rPh sb="46" eb="48">
      <t>ケイヒ</t>
    </rPh>
    <rPh sb="48" eb="49">
      <t>トウ</t>
    </rPh>
    <rPh sb="52" eb="54">
      <t>オ</t>
    </rPh>
    <rPh sb="56" eb="58">
      <t>コクミン</t>
    </rPh>
    <rPh sb="58" eb="60">
      <t>ケンコウ</t>
    </rPh>
    <rPh sb="60" eb="62">
      <t>ホケン</t>
    </rPh>
    <rPh sb="62" eb="64">
      <t>ジギョウ</t>
    </rPh>
    <rPh sb="64" eb="66">
      <t>カイケイ</t>
    </rPh>
    <rPh sb="66" eb="69">
      <t>ク</t>
    </rPh>
    <rPh sb="72" eb="74">
      <t>オ</t>
    </rPh>
    <phoneticPr fontId="8"/>
  </si>
  <si>
    <t>令和2年度の一般財源等概算見込について</t>
    <rPh sb="0" eb="2">
      <t>レイワ</t>
    </rPh>
    <rPh sb="3" eb="5">
      <t>ネンド</t>
    </rPh>
    <rPh sb="6" eb="8">
      <t>イッパン</t>
    </rPh>
    <rPh sb="8" eb="10">
      <t>ザイゲン</t>
    </rPh>
    <rPh sb="10" eb="11">
      <t>トウ</t>
    </rPh>
    <rPh sb="11" eb="13">
      <t>ガイサン</t>
    </rPh>
    <rPh sb="13" eb="15">
      <t>ミコミ</t>
    </rPh>
    <phoneticPr fontId="8"/>
  </si>
  <si>
    <t>（単位：億円、％）</t>
    <rPh sb="1" eb="3">
      <t>タンイ</t>
    </rPh>
    <rPh sb="4" eb="5">
      <t>オク</t>
    </rPh>
    <rPh sb="5" eb="6">
      <t>エン</t>
    </rPh>
    <phoneticPr fontId="8"/>
  </si>
  <si>
    <t>令和2年度
概算見込
A</t>
    <rPh sb="0" eb="2">
      <t>レイワ</t>
    </rPh>
    <rPh sb="3" eb="5">
      <t>ネンド</t>
    </rPh>
    <rPh sb="6" eb="8">
      <t>ガイサン</t>
    </rPh>
    <rPh sb="8" eb="10">
      <t>ミコミ</t>
    </rPh>
    <phoneticPr fontId="8"/>
  </si>
  <si>
    <t>令和元年度
当初予算
B</t>
    <rPh sb="0" eb="2">
      <t>レイワ</t>
    </rPh>
    <rPh sb="2" eb="4">
      <t>ガンネン</t>
    </rPh>
    <rPh sb="4" eb="5">
      <t>ド</t>
    </rPh>
    <rPh sb="5" eb="7">
      <t>ヘイネンド</t>
    </rPh>
    <rPh sb="6" eb="8">
      <t>トウショ</t>
    </rPh>
    <rPh sb="8" eb="10">
      <t>ヨサン</t>
    </rPh>
    <phoneticPr fontId="8"/>
  </si>
  <si>
    <t>A－B</t>
    <phoneticPr fontId="8"/>
  </si>
  <si>
    <t>A／B</t>
    <phoneticPr fontId="8"/>
  </si>
  <si>
    <t>主な増▲減理由等</t>
    <rPh sb="0" eb="1">
      <t>オモ</t>
    </rPh>
    <rPh sb="2" eb="3">
      <t>ゾウ</t>
    </rPh>
    <rPh sb="4" eb="5">
      <t>ゲン</t>
    </rPh>
    <rPh sb="5" eb="7">
      <t>リユウ</t>
    </rPh>
    <rPh sb="7" eb="8">
      <t>トウ</t>
    </rPh>
    <phoneticPr fontId="8"/>
  </si>
  <si>
    <t>一般財源等　合計</t>
    <rPh sb="0" eb="2">
      <t>イッパン</t>
    </rPh>
    <rPh sb="2" eb="4">
      <t>ザイゲン</t>
    </rPh>
    <rPh sb="4" eb="5">
      <t>トウ</t>
    </rPh>
    <rPh sb="6" eb="8">
      <t>ゴウケイ</t>
    </rPh>
    <phoneticPr fontId="8"/>
  </si>
  <si>
    <t>市税</t>
    <rPh sb="0" eb="2">
      <t>シゼイ</t>
    </rPh>
    <phoneticPr fontId="8"/>
  </si>
  <si>
    <t>　令和元年度当初予算に、
　○「中長期の経済財政に関する試算」（Ｈ30.7.9内閣府発表）における
　　　名目経済成長率2.8％
　○税制改正影響見込額
　などを反映
  ※令和2年度概算見込の法人市民税は、令和元年度末で期限を迎える
　　超過課税を継続した場合の見込額としている（影響見込額：194億円）
　※今後の懸念材料
　　　・国内外の景気動向などが税収に与える影響
　　　・令和2年度税制改正影響　　　　　　　　　　　　　　　　　　　　　　など</t>
    <rPh sb="1" eb="3">
      <t>レイワ</t>
    </rPh>
    <rPh sb="3" eb="4">
      <t>ガン</t>
    </rPh>
    <rPh sb="67" eb="69">
      <t>ゼイセイ</t>
    </rPh>
    <rPh sb="69" eb="71">
      <t>カイセイ</t>
    </rPh>
    <rPh sb="71" eb="73">
      <t>エイキョウ</t>
    </rPh>
    <rPh sb="73" eb="75">
      <t>ミコ</t>
    </rPh>
    <rPh sb="75" eb="76">
      <t>ガク</t>
    </rPh>
    <rPh sb="81" eb="83">
      <t>ハンエイ</t>
    </rPh>
    <rPh sb="88" eb="90">
      <t>レイワ</t>
    </rPh>
    <rPh sb="105" eb="107">
      <t>レイワ</t>
    </rPh>
    <rPh sb="107" eb="109">
      <t>ガンネン</t>
    </rPh>
    <rPh sb="109" eb="110">
      <t>ド</t>
    </rPh>
    <rPh sb="110" eb="111">
      <t>マツ</t>
    </rPh>
    <rPh sb="112" eb="114">
      <t>キゲン</t>
    </rPh>
    <rPh sb="115" eb="116">
      <t>ムカ</t>
    </rPh>
    <rPh sb="157" eb="159">
      <t>コンゴ</t>
    </rPh>
    <rPh sb="160" eb="162">
      <t>ケネン</t>
    </rPh>
    <rPh sb="162" eb="164">
      <t>ザイリョウ</t>
    </rPh>
    <rPh sb="169" eb="172">
      <t>コクナイガイ</t>
    </rPh>
    <rPh sb="173" eb="175">
      <t>ケイキ</t>
    </rPh>
    <rPh sb="175" eb="177">
      <t>ドウコウ</t>
    </rPh>
    <rPh sb="180" eb="182">
      <t>ゼイシュウ</t>
    </rPh>
    <rPh sb="183" eb="184">
      <t>アタ</t>
    </rPh>
    <rPh sb="186" eb="188">
      <t>エイキョウ</t>
    </rPh>
    <rPh sb="198" eb="200">
      <t>ゼイセイ</t>
    </rPh>
    <rPh sb="200" eb="202">
      <t>カイセイ</t>
    </rPh>
    <rPh sb="202" eb="204">
      <t>エイキョウ</t>
    </rPh>
    <phoneticPr fontId="8"/>
  </si>
  <si>
    <t>譲与税・交付金</t>
    <rPh sb="0" eb="2">
      <t>ジョウヨ</t>
    </rPh>
    <rPh sb="2" eb="3">
      <t>ゼイ</t>
    </rPh>
    <rPh sb="4" eb="7">
      <t>コウフキン</t>
    </rPh>
    <phoneticPr fontId="8"/>
  </si>
  <si>
    <t>うち地方消費税交付金</t>
    <rPh sb="2" eb="4">
      <t>チホウ</t>
    </rPh>
    <rPh sb="4" eb="7">
      <t>ショウヒゼイ</t>
    </rPh>
    <rPh sb="7" eb="10">
      <t>コウフキン</t>
    </rPh>
    <phoneticPr fontId="8"/>
  </si>
  <si>
    <t>地方交付税・臨時財政対策債</t>
    <rPh sb="0" eb="2">
      <t>チホウ</t>
    </rPh>
    <rPh sb="2" eb="5">
      <t>コウフゼイ</t>
    </rPh>
    <rPh sb="6" eb="8">
      <t>リンジ</t>
    </rPh>
    <rPh sb="8" eb="10">
      <t>ザイセイ</t>
    </rPh>
    <rPh sb="10" eb="12">
      <t>タイサク</t>
    </rPh>
    <rPh sb="12" eb="13">
      <t>サイ</t>
    </rPh>
    <phoneticPr fontId="8"/>
  </si>
  <si>
    <t>　○市税等の増▲減、国制度化に伴う幼児教育無償化財源
　　（影響見込額：60億円）を反映</t>
    <rPh sb="2" eb="5">
      <t>シゼイトウ</t>
    </rPh>
    <rPh sb="6" eb="7">
      <t>ゾウ</t>
    </rPh>
    <rPh sb="8" eb="9">
      <t>ゲン</t>
    </rPh>
    <rPh sb="10" eb="11">
      <t>クニ</t>
    </rPh>
    <rPh sb="11" eb="13">
      <t>セイド</t>
    </rPh>
    <rPh sb="13" eb="14">
      <t>カ</t>
    </rPh>
    <rPh sb="15" eb="16">
      <t>トモナ</t>
    </rPh>
    <rPh sb="17" eb="24">
      <t>ヨウジキョウイクムショウカ</t>
    </rPh>
    <rPh sb="24" eb="26">
      <t>ザイゲン</t>
    </rPh>
    <rPh sb="30" eb="32">
      <t>エイキョウ</t>
    </rPh>
    <rPh sb="32" eb="34">
      <t>ミコ</t>
    </rPh>
    <rPh sb="34" eb="35">
      <t>ガク</t>
    </rPh>
    <rPh sb="38" eb="40">
      <t>オクエン</t>
    </rPh>
    <rPh sb="42" eb="44">
      <t>ハンエイ</t>
    </rPh>
    <phoneticPr fontId="8"/>
  </si>
  <si>
    <t>その他財源</t>
    <rPh sb="2" eb="3">
      <t>タ</t>
    </rPh>
    <rPh sb="3" eb="5">
      <t>ザイゲン</t>
    </rPh>
    <phoneticPr fontId="8"/>
  </si>
  <si>
    <t>　○大阪市高速電気軌道（株）からの配当金収入の増</t>
    <rPh sb="2" eb="5">
      <t>オオサカシ</t>
    </rPh>
    <rPh sb="5" eb="7">
      <t>コウソク</t>
    </rPh>
    <rPh sb="7" eb="9">
      <t>デンキ</t>
    </rPh>
    <rPh sb="9" eb="11">
      <t>キドウ</t>
    </rPh>
    <rPh sb="12" eb="13">
      <t>カブ</t>
    </rPh>
    <rPh sb="17" eb="20">
      <t>ハイトウキン</t>
    </rPh>
    <rPh sb="20" eb="22">
      <t>シュウニュウ</t>
    </rPh>
    <rPh sb="23" eb="24">
      <t>ゾウ</t>
    </rPh>
    <phoneticPr fontId="8"/>
  </si>
  <si>
    <t>※伸び率（A/B）については、百万円単位の金額から算出している。</t>
    <rPh sb="1" eb="2">
      <t>ノ</t>
    </rPh>
    <rPh sb="3" eb="4">
      <t>リツ</t>
    </rPh>
    <rPh sb="15" eb="18">
      <t>ヒャクマンエン</t>
    </rPh>
    <rPh sb="18" eb="20">
      <t>タンイ</t>
    </rPh>
    <rPh sb="21" eb="23">
      <t>キンガク</t>
    </rPh>
    <rPh sb="25" eb="27">
      <t>サンシュツ</t>
    </rPh>
    <phoneticPr fontId="8"/>
  </si>
  <si>
    <t>合　計</t>
    <rPh sb="0" eb="1">
      <t>ゴウ</t>
    </rPh>
    <rPh sb="2" eb="3">
      <t>ケイ</t>
    </rPh>
    <phoneticPr fontId="8"/>
  </si>
  <si>
    <t>億円</t>
    <rPh sb="0" eb="2">
      <t>オクエン</t>
    </rPh>
    <phoneticPr fontId="8"/>
  </si>
  <si>
    <t>（増減再計)</t>
    <rPh sb="1" eb="3">
      <t>ゾウゲン</t>
    </rPh>
    <rPh sb="3" eb="4">
      <t>サイ</t>
    </rPh>
    <rPh sb="4" eb="5">
      <t>ケイ</t>
    </rPh>
    <phoneticPr fontId="8"/>
  </si>
  <si>
    <t>百万円</t>
    <rPh sb="0" eb="3">
      <t>ヒャクマンエン</t>
    </rPh>
    <phoneticPr fontId="8"/>
  </si>
  <si>
    <t>○都整・公債償還基金繰入金の減</t>
    <rPh sb="1" eb="3">
      <t>トセイ</t>
    </rPh>
    <rPh sb="4" eb="6">
      <t>コウサイ</t>
    </rPh>
    <rPh sb="6" eb="8">
      <t>ショウカン</t>
    </rPh>
    <rPh sb="8" eb="10">
      <t>キキン</t>
    </rPh>
    <rPh sb="10" eb="12">
      <t>クリイレ</t>
    </rPh>
    <rPh sb="12" eb="13">
      <t>キン</t>
    </rPh>
    <rPh sb="14" eb="15">
      <t>ゲン</t>
    </rPh>
    <phoneticPr fontId="8"/>
  </si>
  <si>
    <t>○市税・譲与税・交付金・交付税・臨財債の増</t>
    <rPh sb="1" eb="3">
      <t>シゼイ</t>
    </rPh>
    <rPh sb="4" eb="6">
      <t>ジョウヨ</t>
    </rPh>
    <rPh sb="6" eb="7">
      <t>ゼイ</t>
    </rPh>
    <rPh sb="8" eb="11">
      <t>コウフキン</t>
    </rPh>
    <rPh sb="12" eb="15">
      <t>コウフゼイ</t>
    </rPh>
    <rPh sb="16" eb="19">
      <t>ノゾムザイサイ</t>
    </rPh>
    <rPh sb="20" eb="21">
      <t>ゾウ</t>
    </rPh>
    <phoneticPr fontId="8"/>
  </si>
  <si>
    <t>○未用地等売却代の増</t>
    <rPh sb="1" eb="2">
      <t>ミ</t>
    </rPh>
    <rPh sb="2" eb="3">
      <t>ヨウ</t>
    </rPh>
    <rPh sb="3" eb="4">
      <t>チ</t>
    </rPh>
    <rPh sb="4" eb="5">
      <t>ナド</t>
    </rPh>
    <rPh sb="5" eb="7">
      <t>バイキャク</t>
    </rPh>
    <rPh sb="7" eb="8">
      <t>ダイ</t>
    </rPh>
    <rPh sb="9" eb="10">
      <t>ゾウ</t>
    </rPh>
    <phoneticPr fontId="8"/>
  </si>
  <si>
    <t>○その他</t>
    <rPh sb="3" eb="4">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</si>
</sst>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0;&quot;▲ &quot;#,##0.0"/>
  </numFmts>
  <fonts count="28">
    <font>
      <sz val="11"/>
      <color theme="1"/>
      <name val="ＭＳ Ｐゴシック"/>
      <family val="2"/>
      <scheme val="minor"/>
    </font>
    <font>
      <sz val="14"/>
      <color theme="1"/>
      <name val="ＭＳ Ｐゴシック"/>
      <family val="2"/>
    </font>
    <font>
      <sz val="6"/>
      <name val="ＭＳ Ｐゴシック"/>
      <family val="3"/>
      <charset val="128"/>
      <scheme val="minor"/>
    </font>
    <font>
      <b/>
      <sz val="14"/>
      <color theme="1"/>
      <name val="ＭＳ Ｐゴシック"/>
      <family val="3"/>
      <charset val="128"/>
    </font>
    <font>
      <sz val="11"/>
      <color theme="1"/>
      <name val="ＭＳ Ｐ明朝"/>
      <family val="1"/>
      <charset val="128"/>
    </font>
    <font>
      <b/>
      <sz val="12"/>
      <color theme="1"/>
      <name val="ＭＳ Ｐゴシック"/>
      <family val="3"/>
      <charset val="128"/>
      <scheme val="minor"/>
    </font>
    <font>
      <sz val="11"/>
      <name val="ＭＳ Ｐゴシック"/>
      <family val="3"/>
      <charset val="128"/>
    </font>
    <font>
      <b/>
      <sz val="20"/>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6"/>
      <color theme="1"/>
      <name val="ＭＳ Ｐゴシック"/>
      <family val="3"/>
      <charset val="128"/>
    </font>
    <font>
      <strike/>
      <sz val="11"/>
      <color theme="1"/>
      <name val="ＭＳ Ｐ明朝"/>
      <family val="1"/>
      <charset val="128"/>
    </font>
    <font>
      <b/>
      <sz val="16"/>
      <name val="ＭＳ Ｐゴシック"/>
      <family val="3"/>
      <charset val="128"/>
    </font>
    <font>
      <sz val="9"/>
      <name val="ＭＳ Ｐゴシック"/>
      <family val="3"/>
      <charset val="128"/>
    </font>
    <font>
      <b/>
      <sz val="14"/>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1"/>
      <name val="ＭＳ Ｐ明朝"/>
      <family val="1"/>
      <charset val="128"/>
    </font>
    <font>
      <b/>
      <u/>
      <sz val="16"/>
      <name val="ＭＳ Ｐゴシック"/>
      <family val="3"/>
      <charset val="128"/>
    </font>
    <font>
      <sz val="9"/>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4"/>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DotDot">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DashDot">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s>
  <cellStyleXfs count="3">
    <xf numFmtId="0" fontId="0" fillId="0" borderId="0"/>
    <xf numFmtId="0" fontId="6" fillId="0" borderId="0"/>
    <xf numFmtId="38" fontId="6" fillId="0" borderId="0" applyFont="0" applyFill="0" applyBorder="0" applyAlignment="0" applyProtection="0"/>
  </cellStyleXfs>
  <cellXfs count="203">
    <xf numFmtId="0" fontId="0" fillId="0" borderId="0" xfId="0"/>
    <xf numFmtId="0" fontId="1" fillId="0" borderId="0" xfId="0" applyFont="1" applyAlignment="1">
      <alignment vertical="center"/>
    </xf>
    <xf numFmtId="0" fontId="0" fillId="0" borderId="0" xfId="0" applyAlignment="1">
      <alignment vertical="center"/>
    </xf>
    <xf numFmtId="176" fontId="1" fillId="0" borderId="0" xfId="0" applyNumberFormat="1" applyFont="1" applyAlignment="1">
      <alignment vertical="center"/>
    </xf>
    <xf numFmtId="176" fontId="0" fillId="0" borderId="0" xfId="0" applyNumberFormat="1"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176" fontId="0" fillId="0" borderId="2" xfId="0" applyNumberFormat="1" applyBorder="1" applyAlignment="1">
      <alignment vertical="center"/>
    </xf>
    <xf numFmtId="0" fontId="0" fillId="0" borderId="3" xfId="0"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176" fontId="4" fillId="0" borderId="0" xfId="0" applyNumberFormat="1" applyFont="1" applyBorder="1" applyAlignment="1">
      <alignment vertical="center"/>
    </xf>
    <xf numFmtId="0" fontId="4" fillId="0" borderId="5"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176" fontId="0" fillId="0" borderId="0" xfId="0" applyNumberForma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76" fontId="0" fillId="0" borderId="7" xfId="0" applyNumberFormat="1"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4" fillId="0" borderId="0" xfId="0" applyFont="1" applyAlignment="1">
      <alignment horizontal="right" vertical="center"/>
    </xf>
    <xf numFmtId="0" fontId="3" fillId="0" borderId="0" xfId="0" applyFont="1" applyAlignment="1">
      <alignment horizontal="left" vertical="center"/>
    </xf>
    <xf numFmtId="0" fontId="5" fillId="0" borderId="0" xfId="0" quotePrefix="1"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176" fontId="5" fillId="0" borderId="0" xfId="0" applyNumberFormat="1" applyFont="1" applyAlignment="1">
      <alignment vertical="center"/>
    </xf>
    <xf numFmtId="0" fontId="5" fillId="0" borderId="0" xfId="0" applyFont="1" applyAlignment="1">
      <alignment horizontal="left" vertical="center"/>
    </xf>
    <xf numFmtId="0" fontId="7" fillId="0" borderId="0" xfId="1" applyFont="1" applyAlignment="1"/>
    <xf numFmtId="0" fontId="9" fillId="0" borderId="0" xfId="1" applyFont="1"/>
    <xf numFmtId="0" fontId="10" fillId="0" borderId="0" xfId="1" applyFont="1"/>
    <xf numFmtId="0" fontId="10" fillId="0" borderId="0" xfId="1" applyFont="1" applyAlignment="1">
      <alignment horizontal="center"/>
    </xf>
    <xf numFmtId="0" fontId="12" fillId="0" borderId="0" xfId="1" applyFont="1" applyAlignment="1">
      <alignment vertical="top"/>
    </xf>
    <xf numFmtId="0" fontId="11" fillId="0" borderId="0" xfId="1" applyFont="1" applyAlignment="1">
      <alignment horizontal="left"/>
    </xf>
    <xf numFmtId="0" fontId="10" fillId="0" borderId="0" xfId="1" applyFont="1" applyAlignment="1">
      <alignment horizontal="left" vertical="top" wrapText="1"/>
    </xf>
    <xf numFmtId="0" fontId="4" fillId="0" borderId="0" xfId="0" applyFont="1" applyFill="1" applyBorder="1" applyAlignment="1">
      <alignment horizontal="center" vertical="center"/>
    </xf>
    <xf numFmtId="0" fontId="0" fillId="0" borderId="0" xfId="0" applyFont="1" applyFill="1" applyAlignment="1">
      <alignment horizontal="right" vertical="center"/>
    </xf>
    <xf numFmtId="0" fontId="0" fillId="0" borderId="4"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5" xfId="0" applyFont="1" applyFill="1" applyBorder="1" applyAlignment="1">
      <alignment vertical="center"/>
    </xf>
    <xf numFmtId="0" fontId="4" fillId="0" borderId="0" xfId="0" applyFont="1" applyFill="1" applyAlignment="1">
      <alignment vertical="center"/>
    </xf>
    <xf numFmtId="0" fontId="13" fillId="0" borderId="0" xfId="0" applyFont="1" applyAlignment="1">
      <alignment vertical="center"/>
    </xf>
    <xf numFmtId="0" fontId="4" fillId="0" borderId="0" xfId="0" applyFont="1" applyFill="1" applyBorder="1" applyAlignment="1">
      <alignment vertical="center"/>
    </xf>
    <xf numFmtId="38" fontId="14" fillId="0" borderId="0" xfId="2" applyFont="1" applyAlignment="1">
      <alignment vertical="center"/>
    </xf>
    <xf numFmtId="38" fontId="15" fillId="0" borderId="0" xfId="2" applyFont="1" applyBorder="1" applyAlignment="1">
      <alignment vertical="center"/>
    </xf>
    <xf numFmtId="38" fontId="15" fillId="0" borderId="0" xfId="2" applyFont="1" applyAlignment="1">
      <alignment vertical="center" shrinkToFit="1"/>
    </xf>
    <xf numFmtId="38" fontId="15" fillId="0" borderId="0" xfId="2" applyFont="1" applyAlignment="1">
      <alignment vertical="center"/>
    </xf>
    <xf numFmtId="38" fontId="16" fillId="0" borderId="0" xfId="2" applyFont="1" applyAlignment="1">
      <alignment horizontal="right" vertical="center"/>
    </xf>
    <xf numFmtId="38" fontId="6" fillId="0" borderId="0" xfId="2" applyFont="1" applyAlignment="1">
      <alignment horizontal="right" vertical="center"/>
    </xf>
    <xf numFmtId="38" fontId="17" fillId="0" borderId="0" xfId="2" applyFont="1" applyBorder="1" applyAlignment="1">
      <alignment vertical="center" wrapText="1"/>
    </xf>
    <xf numFmtId="38" fontId="17" fillId="0" borderId="0" xfId="2" quotePrefix="1" applyFont="1" applyBorder="1" applyAlignment="1">
      <alignment vertical="center" wrapText="1"/>
    </xf>
    <xf numFmtId="38" fontId="0" fillId="0" borderId="0" xfId="2" quotePrefix="1" applyFont="1" applyFill="1" applyBorder="1" applyAlignment="1">
      <alignment vertical="center" wrapText="1"/>
    </xf>
    <xf numFmtId="38" fontId="6" fillId="0" borderId="0" xfId="2" applyFont="1" applyBorder="1" applyAlignment="1">
      <alignment horizontal="right" vertical="center"/>
    </xf>
    <xf numFmtId="38" fontId="17" fillId="0" borderId="0" xfId="2" applyFont="1" applyFill="1" applyBorder="1" applyAlignment="1">
      <alignment vertical="center" wrapText="1"/>
    </xf>
    <xf numFmtId="38" fontId="15" fillId="0" borderId="9" xfId="2" applyFont="1" applyBorder="1" applyAlignment="1">
      <alignment vertical="center"/>
    </xf>
    <xf numFmtId="38" fontId="0" fillId="0" borderId="9" xfId="2" applyFont="1" applyBorder="1" applyAlignment="1">
      <alignment vertical="center" wrapText="1"/>
    </xf>
    <xf numFmtId="38" fontId="6" fillId="0" borderId="9" xfId="2" applyFont="1" applyBorder="1" applyAlignment="1">
      <alignment vertical="center" wrapText="1"/>
    </xf>
    <xf numFmtId="38" fontId="15" fillId="0" borderId="13" xfId="2" applyFont="1" applyBorder="1" applyAlignment="1">
      <alignment vertical="center"/>
    </xf>
    <xf numFmtId="38" fontId="18" fillId="0" borderId="0" xfId="2" applyFont="1" applyBorder="1" applyAlignment="1">
      <alignment horizontal="center" vertical="center" wrapText="1"/>
    </xf>
    <xf numFmtId="38" fontId="0" fillId="0" borderId="0" xfId="2" applyFont="1" applyBorder="1" applyAlignment="1">
      <alignment vertical="center" wrapText="1"/>
    </xf>
    <xf numFmtId="38" fontId="6" fillId="0" borderId="0" xfId="2" applyFont="1" applyBorder="1" applyAlignment="1">
      <alignment vertical="center" wrapText="1"/>
    </xf>
    <xf numFmtId="38" fontId="0" fillId="0" borderId="15" xfId="2" quotePrefix="1" applyFont="1" applyFill="1" applyBorder="1" applyAlignment="1">
      <alignment vertical="center" wrapText="1"/>
    </xf>
    <xf numFmtId="38" fontId="19" fillId="0" borderId="0" xfId="2" applyFont="1" applyBorder="1" applyAlignment="1">
      <alignment vertical="center"/>
    </xf>
    <xf numFmtId="38" fontId="17" fillId="0" borderId="0" xfId="2" applyFont="1" applyFill="1" applyBorder="1" applyAlignment="1">
      <alignment horizontal="center" vertical="center" wrapText="1"/>
    </xf>
    <xf numFmtId="38" fontId="18" fillId="0" borderId="0" xfId="2" applyFont="1" applyBorder="1" applyAlignment="1">
      <alignment vertical="center" wrapText="1"/>
    </xf>
    <xf numFmtId="38" fontId="6" fillId="0" borderId="0" xfId="2" applyFont="1" applyBorder="1" applyAlignment="1">
      <alignment horizontal="right"/>
    </xf>
    <xf numFmtId="38" fontId="19" fillId="0" borderId="0" xfId="2" applyFont="1" applyBorder="1" applyAlignment="1">
      <alignment vertical="center" wrapText="1"/>
    </xf>
    <xf numFmtId="38" fontId="17" fillId="0" borderId="0" xfId="2" applyFont="1" applyBorder="1" applyAlignment="1">
      <alignment horizontal="center" vertical="center" wrapText="1"/>
    </xf>
    <xf numFmtId="38" fontId="0" fillId="0" borderId="0" xfId="2" applyFont="1" applyBorder="1" applyAlignment="1">
      <alignment horizontal="right"/>
    </xf>
    <xf numFmtId="38" fontId="17" fillId="0" borderId="13" xfId="2" applyFont="1" applyBorder="1" applyAlignment="1">
      <alignment horizontal="center" vertical="center" wrapText="1"/>
    </xf>
    <xf numFmtId="38" fontId="18" fillId="0" borderId="13" xfId="2" applyFont="1" applyBorder="1" applyAlignment="1">
      <alignment horizontal="center" vertical="center" wrapText="1"/>
    </xf>
    <xf numFmtId="38" fontId="16" fillId="0" borderId="0" xfId="2" applyFont="1" applyBorder="1" applyAlignment="1">
      <alignment vertical="center"/>
    </xf>
    <xf numFmtId="38" fontId="19" fillId="0" borderId="14" xfId="2" applyFont="1" applyFill="1" applyBorder="1" applyAlignment="1">
      <alignment vertical="center"/>
    </xf>
    <xf numFmtId="38" fontId="15" fillId="0" borderId="0" xfId="2" applyFont="1" applyBorder="1" applyAlignment="1">
      <alignment vertical="center" wrapText="1"/>
    </xf>
    <xf numFmtId="38" fontId="0" fillId="0" borderId="0" xfId="2" quotePrefix="1" applyFont="1" applyFill="1" applyBorder="1" applyAlignment="1">
      <alignment horizontal="left" vertical="center" wrapText="1"/>
    </xf>
    <xf numFmtId="38" fontId="19" fillId="0" borderId="14" xfId="2" applyFont="1" applyBorder="1" applyAlignment="1">
      <alignment vertical="center"/>
    </xf>
    <xf numFmtId="38" fontId="6" fillId="0" borderId="0" xfId="2" quotePrefix="1" applyFont="1" applyBorder="1" applyAlignment="1">
      <alignment horizontal="center" vertical="center" wrapText="1"/>
    </xf>
    <xf numFmtId="38" fontId="0" fillId="0" borderId="0" xfId="2" quotePrefix="1" applyFont="1" applyBorder="1" applyAlignment="1">
      <alignment vertical="center" wrapText="1"/>
    </xf>
    <xf numFmtId="38" fontId="19" fillId="0" borderId="0" xfId="2" applyFont="1" applyBorder="1" applyAlignment="1">
      <alignment horizontal="center" vertical="center"/>
    </xf>
    <xf numFmtId="38" fontId="19" fillId="0" borderId="15" xfId="2" applyFont="1" applyBorder="1" applyAlignment="1">
      <alignment vertical="center"/>
    </xf>
    <xf numFmtId="38" fontId="6" fillId="0" borderId="0" xfId="2" quotePrefix="1" applyFont="1" applyBorder="1" applyAlignment="1">
      <alignment vertical="center" wrapText="1"/>
    </xf>
    <xf numFmtId="38" fontId="19" fillId="0" borderId="0" xfId="2" applyFont="1" applyFill="1" applyBorder="1" applyAlignment="1">
      <alignment vertical="center"/>
    </xf>
    <xf numFmtId="38" fontId="0" fillId="0" borderId="15" xfId="2" applyFont="1" applyFill="1" applyBorder="1" applyAlignment="1">
      <alignment vertical="center" wrapText="1"/>
    </xf>
    <xf numFmtId="38" fontId="6" fillId="0" borderId="0" xfId="2" applyFont="1" applyBorder="1" applyAlignment="1">
      <alignment vertical="center"/>
    </xf>
    <xf numFmtId="38" fontId="0" fillId="0" borderId="20" xfId="2" applyFont="1" applyFill="1" applyBorder="1" applyAlignment="1">
      <alignment vertical="center" wrapText="1"/>
    </xf>
    <xf numFmtId="38" fontId="15" fillId="0" borderId="22" xfId="2" applyFont="1" applyBorder="1" applyAlignment="1">
      <alignment vertical="center"/>
    </xf>
    <xf numFmtId="38" fontId="17" fillId="0" borderId="0" xfId="2" applyFont="1" applyBorder="1" applyAlignment="1">
      <alignment horizontal="center" vertical="center"/>
    </xf>
    <xf numFmtId="38" fontId="17" fillId="0" borderId="0" xfId="2" applyFont="1" applyAlignment="1">
      <alignment vertical="center"/>
    </xf>
    <xf numFmtId="38" fontId="17" fillId="0" borderId="0" xfId="2" applyFont="1" applyBorder="1" applyAlignment="1">
      <alignment vertical="center"/>
    </xf>
    <xf numFmtId="38" fontId="9" fillId="0" borderId="0" xfId="2" applyFont="1" applyAlignment="1">
      <alignment horizontal="right" vertical="center"/>
    </xf>
    <xf numFmtId="38" fontId="17" fillId="0" borderId="18" xfId="2" applyFont="1" applyFill="1" applyBorder="1" applyAlignment="1">
      <alignment horizontal="center" vertical="center" wrapText="1"/>
    </xf>
    <xf numFmtId="38" fontId="17" fillId="0" borderId="0" xfId="2" quotePrefix="1" applyFont="1" applyAlignment="1">
      <alignment vertical="center" wrapText="1"/>
    </xf>
    <xf numFmtId="38" fontId="17" fillId="0" borderId="16" xfId="2" applyFont="1" applyFill="1" applyBorder="1" applyAlignment="1">
      <alignment horizontal="center" vertical="center" wrapText="1"/>
    </xf>
    <xf numFmtId="38" fontId="17" fillId="0" borderId="17" xfId="2" applyFont="1" applyFill="1" applyBorder="1" applyAlignment="1">
      <alignment horizontal="center" vertical="center" wrapText="1"/>
    </xf>
    <xf numFmtId="38" fontId="17" fillId="0" borderId="0" xfId="2" applyFont="1" applyFill="1" applyAlignment="1">
      <alignment vertical="center" wrapText="1"/>
    </xf>
    <xf numFmtId="0" fontId="9" fillId="0" borderId="0" xfId="1" applyFont="1" applyAlignment="1">
      <alignment vertical="center"/>
    </xf>
    <xf numFmtId="0" fontId="6" fillId="0" borderId="0" xfId="1" applyAlignment="1">
      <alignment vertical="center"/>
    </xf>
    <xf numFmtId="176" fontId="20" fillId="0" borderId="0" xfId="1" applyNumberFormat="1" applyFont="1" applyAlignment="1">
      <alignment vertical="center"/>
    </xf>
    <xf numFmtId="0" fontId="21" fillId="0" borderId="0" xfId="1" applyFont="1" applyAlignment="1">
      <alignment horizontal="right" vertical="center"/>
    </xf>
    <xf numFmtId="0" fontId="6" fillId="0" borderId="0" xfId="1" applyFont="1" applyAlignment="1">
      <alignment vertical="center"/>
    </xf>
    <xf numFmtId="176" fontId="6" fillId="0" borderId="0" xfId="1" applyNumberFormat="1" applyFont="1" applyAlignment="1">
      <alignment vertical="center"/>
    </xf>
    <xf numFmtId="176" fontId="6" fillId="0" borderId="0" xfId="1" applyNumberFormat="1" applyFont="1" applyAlignment="1">
      <alignment horizontal="right" vertical="center"/>
    </xf>
    <xf numFmtId="176" fontId="22" fillId="0" borderId="0" xfId="1" applyNumberFormat="1" applyFont="1" applyAlignment="1">
      <alignment horizontal="right" vertical="center"/>
    </xf>
    <xf numFmtId="0" fontId="19" fillId="0" borderId="0" xfId="1" applyFont="1" applyAlignment="1">
      <alignment vertical="center"/>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20" fillId="0" borderId="3" xfId="1" applyFont="1" applyBorder="1" applyAlignment="1">
      <alignment horizontal="center" vertical="center"/>
    </xf>
    <xf numFmtId="176" fontId="20" fillId="0" borderId="23" xfId="1" applyNumberFormat="1" applyFont="1" applyBorder="1" applyAlignment="1">
      <alignment horizontal="center" vertical="center" wrapText="1"/>
    </xf>
    <xf numFmtId="176" fontId="20" fillId="0" borderId="1" xfId="1" applyNumberFormat="1" applyFont="1" applyBorder="1" applyAlignment="1">
      <alignment horizontal="center" vertical="center"/>
    </xf>
    <xf numFmtId="176" fontId="20" fillId="0" borderId="23" xfId="1" applyNumberFormat="1" applyFont="1" applyBorder="1" applyAlignment="1">
      <alignment horizontal="center" vertical="center"/>
    </xf>
    <xf numFmtId="0" fontId="20" fillId="0" borderId="23" xfId="1" applyFont="1" applyBorder="1" applyAlignment="1">
      <alignment horizontal="center" vertical="center" wrapText="1"/>
    </xf>
    <xf numFmtId="0" fontId="6" fillId="0" borderId="0" xfId="1" applyFont="1" applyAlignment="1">
      <alignment horizontal="center" vertical="center"/>
    </xf>
    <xf numFmtId="0" fontId="14" fillId="0" borderId="24" xfId="1" applyFont="1" applyBorder="1" applyAlignment="1">
      <alignment vertical="center"/>
    </xf>
    <xf numFmtId="0" fontId="23" fillId="0" borderId="25" xfId="1" applyFont="1" applyBorder="1" applyAlignment="1">
      <alignment vertical="center"/>
    </xf>
    <xf numFmtId="176" fontId="14" fillId="0" borderId="26" xfId="1" applyNumberFormat="1" applyFont="1" applyBorder="1" applyAlignment="1">
      <alignment vertical="center"/>
    </xf>
    <xf numFmtId="177" fontId="14" fillId="0" borderId="26" xfId="1" applyNumberFormat="1" applyFont="1" applyBorder="1" applyAlignment="1">
      <alignment vertical="center"/>
    </xf>
    <xf numFmtId="178" fontId="14" fillId="0" borderId="27" xfId="1" applyNumberFormat="1" applyFont="1" applyBorder="1" applyAlignment="1">
      <alignment vertical="center"/>
    </xf>
    <xf numFmtId="0" fontId="23" fillId="0" borderId="28" xfId="1" applyFont="1" applyBorder="1" applyAlignment="1">
      <alignment vertical="center"/>
    </xf>
    <xf numFmtId="0" fontId="10" fillId="0" borderId="0" xfId="1" applyFont="1" applyAlignment="1">
      <alignment vertical="center"/>
    </xf>
    <xf numFmtId="0" fontId="20" fillId="0" borderId="29" xfId="1" applyFont="1" applyBorder="1" applyAlignment="1">
      <alignment vertical="center"/>
    </xf>
    <xf numFmtId="176" fontId="24" fillId="0" borderId="33" xfId="1" applyNumberFormat="1" applyFont="1" applyFill="1" applyBorder="1" applyAlignment="1">
      <alignment vertical="center"/>
    </xf>
    <xf numFmtId="177" fontId="24" fillId="0" borderId="34" xfId="1" applyNumberFormat="1" applyFont="1" applyFill="1" applyBorder="1" applyAlignment="1">
      <alignment vertical="center"/>
    </xf>
    <xf numFmtId="178" fontId="24" fillId="0" borderId="33" xfId="1" applyNumberFormat="1" applyFont="1" applyFill="1" applyBorder="1" applyAlignment="1">
      <alignment vertical="center"/>
    </xf>
    <xf numFmtId="0" fontId="24" fillId="0" borderId="35" xfId="1" applyFont="1" applyBorder="1" applyAlignment="1">
      <alignment vertical="center"/>
    </xf>
    <xf numFmtId="0" fontId="24" fillId="0" borderId="36" xfId="1" applyFont="1" applyFill="1" applyBorder="1" applyAlignment="1">
      <alignment vertical="center"/>
    </xf>
    <xf numFmtId="0" fontId="24" fillId="0" borderId="28" xfId="1" applyFont="1" applyFill="1" applyBorder="1" applyAlignment="1">
      <alignment vertical="center"/>
    </xf>
    <xf numFmtId="176" fontId="24" fillId="0" borderId="34" xfId="1" applyNumberFormat="1" applyFont="1" applyFill="1" applyBorder="1" applyAlignment="1">
      <alignment vertical="center"/>
    </xf>
    <xf numFmtId="178" fontId="24" fillId="0" borderId="34" xfId="1" applyNumberFormat="1" applyFont="1" applyFill="1" applyBorder="1" applyAlignment="1">
      <alignment vertical="center"/>
    </xf>
    <xf numFmtId="0" fontId="24" fillId="0" borderId="23" xfId="1" applyFont="1" applyBorder="1" applyAlignment="1">
      <alignment horizontal="center" vertical="center" textRotation="255"/>
    </xf>
    <xf numFmtId="0" fontId="24" fillId="0" borderId="34" xfId="1" applyFont="1" applyFill="1" applyBorder="1" applyAlignment="1">
      <alignment vertical="center"/>
    </xf>
    <xf numFmtId="0" fontId="26" fillId="2" borderId="34" xfId="1" applyNumberFormat="1" applyFont="1" applyFill="1" applyBorder="1" applyAlignment="1">
      <alignment vertical="center" wrapText="1"/>
    </xf>
    <xf numFmtId="177" fontId="24" fillId="0" borderId="37" xfId="1" applyNumberFormat="1" applyFont="1" applyBorder="1" applyAlignment="1">
      <alignment vertical="center"/>
    </xf>
    <xf numFmtId="178" fontId="24" fillId="0" borderId="34" xfId="1" applyNumberFormat="1" applyFont="1" applyBorder="1" applyAlignment="1">
      <alignment vertical="center"/>
    </xf>
    <xf numFmtId="0" fontId="25" fillId="0" borderId="23" xfId="1" applyFont="1" applyFill="1" applyBorder="1" applyAlignment="1">
      <alignment vertical="center" wrapText="1"/>
    </xf>
    <xf numFmtId="0" fontId="6" fillId="0" borderId="33" xfId="1" applyBorder="1" applyAlignment="1">
      <alignment vertical="center"/>
    </xf>
    <xf numFmtId="0" fontId="24" fillId="0" borderId="34" xfId="1" applyFont="1" applyBorder="1" applyAlignment="1">
      <alignment vertical="center"/>
    </xf>
    <xf numFmtId="177" fontId="24" fillId="0" borderId="34" xfId="1" applyNumberFormat="1" applyFont="1" applyBorder="1" applyAlignment="1">
      <alignment vertical="center"/>
    </xf>
    <xf numFmtId="178" fontId="26" fillId="0" borderId="34" xfId="1" applyNumberFormat="1" applyFont="1" applyBorder="1" applyAlignment="1">
      <alignment vertical="center"/>
    </xf>
    <xf numFmtId="0" fontId="25" fillId="0" borderId="34" xfId="1" applyFont="1" applyFill="1" applyBorder="1" applyAlignment="1">
      <alignment vertical="center" wrapText="1"/>
    </xf>
    <xf numFmtId="0" fontId="17" fillId="0" borderId="0" xfId="1" applyFont="1" applyAlignment="1">
      <alignment vertical="center"/>
    </xf>
    <xf numFmtId="0" fontId="24" fillId="0" borderId="0" xfId="1" applyFont="1" applyAlignment="1">
      <alignment vertical="center"/>
    </xf>
    <xf numFmtId="176" fontId="24" fillId="0" borderId="0" xfId="1" applyNumberFormat="1" applyFont="1" applyAlignment="1">
      <alignment vertical="center"/>
    </xf>
    <xf numFmtId="176" fontId="24" fillId="0" borderId="0" xfId="1" applyNumberFormat="1" applyFont="1" applyAlignment="1">
      <alignment horizontal="right" vertical="center"/>
    </xf>
    <xf numFmtId="0" fontId="9" fillId="0" borderId="0" xfId="1" applyFont="1" applyFill="1" applyAlignment="1">
      <alignment vertical="center"/>
    </xf>
    <xf numFmtId="176" fontId="17" fillId="0" borderId="0" xfId="1" applyNumberFormat="1" applyFont="1" applyAlignment="1">
      <alignment vertical="center"/>
    </xf>
    <xf numFmtId="176" fontId="17" fillId="0" borderId="0" xfId="1" applyNumberFormat="1" applyFont="1" applyAlignment="1">
      <alignment horizontal="right" vertical="center"/>
    </xf>
    <xf numFmtId="176" fontId="25" fillId="0" borderId="0" xfId="1" applyNumberFormat="1" applyFont="1" applyAlignment="1">
      <alignment vertical="center"/>
    </xf>
    <xf numFmtId="0" fontId="19" fillId="0" borderId="0" xfId="1" applyFont="1" applyFill="1" applyAlignment="1">
      <alignment vertical="center"/>
    </xf>
    <xf numFmtId="176" fontId="25" fillId="0" borderId="0" xfId="1" applyNumberFormat="1" applyFont="1" applyAlignment="1">
      <alignment horizontal="right" vertical="center"/>
    </xf>
    <xf numFmtId="0" fontId="7" fillId="0" borderId="0" xfId="1" applyFont="1" applyBorder="1" applyAlignment="1">
      <alignment horizontal="center" vertical="center"/>
    </xf>
    <xf numFmtId="0" fontId="11" fillId="0" borderId="0" xfId="1" applyFont="1" applyFill="1" applyAlignment="1">
      <alignment horizontal="left" vertical="top" wrapText="1"/>
    </xf>
    <xf numFmtId="0" fontId="10" fillId="0" borderId="0" xfId="1" applyFont="1" applyAlignment="1">
      <alignment horizontal="left" vertical="top" wrapText="1"/>
    </xf>
    <xf numFmtId="38" fontId="17" fillId="0" borderId="10" xfId="2" applyFont="1" applyFill="1" applyBorder="1" applyAlignment="1">
      <alignment horizontal="center" vertical="center" wrapText="1"/>
    </xf>
    <xf numFmtId="38" fontId="17" fillId="0" borderId="11" xfId="2" applyFont="1" applyFill="1" applyBorder="1" applyAlignment="1">
      <alignment horizontal="center" vertical="center" wrapText="1"/>
    </xf>
    <xf numFmtId="38" fontId="17" fillId="0" borderId="12" xfId="2" applyFont="1" applyFill="1" applyBorder="1" applyAlignment="1">
      <alignment horizontal="center" vertical="center" wrapText="1"/>
    </xf>
    <xf numFmtId="38" fontId="17" fillId="0" borderId="14" xfId="2" applyFont="1" applyFill="1" applyBorder="1" applyAlignment="1">
      <alignment horizontal="center" vertical="center" wrapText="1"/>
    </xf>
    <xf numFmtId="38" fontId="17" fillId="0" borderId="0" xfId="2" applyFont="1" applyFill="1" applyBorder="1" applyAlignment="1">
      <alignment horizontal="center" vertical="center" wrapText="1"/>
    </xf>
    <xf numFmtId="38" fontId="17" fillId="0" borderId="15" xfId="2" applyFont="1" applyFill="1" applyBorder="1" applyAlignment="1">
      <alignment horizontal="center" vertical="center" wrapText="1"/>
    </xf>
    <xf numFmtId="38" fontId="17" fillId="0" borderId="16" xfId="2" applyFont="1" applyFill="1" applyBorder="1" applyAlignment="1">
      <alignment horizontal="center" vertical="center" wrapText="1"/>
    </xf>
    <xf numFmtId="38" fontId="17" fillId="0" borderId="17" xfId="2" applyFont="1" applyFill="1" applyBorder="1" applyAlignment="1">
      <alignment horizontal="center" vertical="center" wrapText="1"/>
    </xf>
    <xf numFmtId="38" fontId="17" fillId="0" borderId="18" xfId="2" applyFont="1" applyFill="1" applyBorder="1" applyAlignment="1">
      <alignment horizontal="center" vertical="center" wrapText="1"/>
    </xf>
    <xf numFmtId="38" fontId="6" fillId="0" borderId="0" xfId="2" quotePrefix="1" applyFont="1" applyBorder="1" applyAlignment="1">
      <alignment horizontal="center" vertical="center" wrapText="1"/>
    </xf>
    <xf numFmtId="38" fontId="0" fillId="0" borderId="0" xfId="2" quotePrefix="1" applyFont="1" applyFill="1" applyBorder="1" applyAlignment="1">
      <alignment vertical="center" wrapText="1"/>
    </xf>
    <xf numFmtId="38" fontId="17" fillId="0" borderId="0" xfId="2" applyFont="1" applyBorder="1" applyAlignment="1">
      <alignment horizontal="center" vertical="center"/>
    </xf>
    <xf numFmtId="38" fontId="0" fillId="0" borderId="0" xfId="2" quotePrefix="1" applyFont="1" applyBorder="1" applyAlignment="1">
      <alignment vertical="center" wrapText="1"/>
    </xf>
    <xf numFmtId="38" fontId="17" fillId="0" borderId="10" xfId="2" applyFont="1" applyBorder="1" applyAlignment="1">
      <alignment horizontal="center" vertical="center" wrapText="1"/>
    </xf>
    <xf numFmtId="38" fontId="17" fillId="0" borderId="11" xfId="2" applyFont="1" applyBorder="1" applyAlignment="1">
      <alignment horizontal="center" vertical="center" wrapText="1"/>
    </xf>
    <xf numFmtId="38" fontId="17" fillId="0" borderId="12" xfId="2" applyFont="1" applyBorder="1" applyAlignment="1">
      <alignment horizontal="center" vertical="center" wrapText="1"/>
    </xf>
    <xf numFmtId="38" fontId="17" fillId="0" borderId="14" xfId="2" applyFont="1" applyBorder="1" applyAlignment="1">
      <alignment horizontal="center" vertical="center" wrapText="1"/>
    </xf>
    <xf numFmtId="38" fontId="17" fillId="0" borderId="0" xfId="2" applyFont="1" applyBorder="1" applyAlignment="1">
      <alignment horizontal="center" vertical="center" wrapText="1"/>
    </xf>
    <xf numFmtId="38" fontId="17" fillId="0" borderId="15" xfId="2" applyFont="1" applyBorder="1" applyAlignment="1">
      <alignment horizontal="center" vertical="center" wrapText="1"/>
    </xf>
    <xf numFmtId="38" fontId="17" fillId="0" borderId="16" xfId="2" applyFont="1" applyBorder="1" applyAlignment="1">
      <alignment horizontal="center" vertical="center" wrapText="1"/>
    </xf>
    <xf numFmtId="38" fontId="17" fillId="0" borderId="17" xfId="2" applyFont="1" applyBorder="1" applyAlignment="1">
      <alignment horizontal="center" vertical="center" wrapText="1"/>
    </xf>
    <xf numFmtId="38" fontId="17" fillId="0" borderId="18" xfId="2" applyFont="1" applyBorder="1" applyAlignment="1">
      <alignment horizontal="center" vertical="center" wrapText="1"/>
    </xf>
    <xf numFmtId="38" fontId="0" fillId="0" borderId="0" xfId="2" quotePrefix="1" applyFont="1" applyBorder="1" applyAlignment="1">
      <alignment horizontal="center" vertical="center" wrapText="1"/>
    </xf>
    <xf numFmtId="38" fontId="0" fillId="0" borderId="0" xfId="2" applyFont="1" applyFill="1" applyBorder="1" applyAlignment="1">
      <alignment vertical="center" wrapText="1"/>
    </xf>
    <xf numFmtId="38" fontId="0" fillId="0" borderId="19" xfId="2" applyFont="1" applyFill="1" applyBorder="1" applyAlignment="1">
      <alignment vertical="center" wrapText="1"/>
    </xf>
    <xf numFmtId="38" fontId="0" fillId="0" borderId="14" xfId="2" quotePrefix="1" applyFont="1" applyBorder="1" applyAlignment="1">
      <alignment horizontal="left" vertical="center" wrapText="1"/>
    </xf>
    <xf numFmtId="38" fontId="0" fillId="0" borderId="0" xfId="2" quotePrefix="1" applyFont="1" applyBorder="1" applyAlignment="1">
      <alignment horizontal="left" vertical="center" wrapText="1"/>
    </xf>
    <xf numFmtId="38" fontId="0" fillId="0" borderId="15" xfId="2" quotePrefix="1" applyFont="1" applyBorder="1" applyAlignment="1">
      <alignment horizontal="left" vertical="center" wrapText="1"/>
    </xf>
    <xf numFmtId="38" fontId="6" fillId="0" borderId="14" xfId="2" quotePrefix="1" applyFont="1" applyBorder="1" applyAlignment="1">
      <alignment horizontal="center" vertical="center"/>
    </xf>
    <xf numFmtId="38" fontId="6" fillId="0" borderId="0" xfId="2" quotePrefix="1" applyFont="1" applyBorder="1" applyAlignment="1">
      <alignment horizontal="center" vertical="center"/>
    </xf>
    <xf numFmtId="38" fontId="6" fillId="0" borderId="15" xfId="2" quotePrefix="1" applyFont="1" applyBorder="1" applyAlignment="1">
      <alignment horizontal="center" vertical="center"/>
    </xf>
    <xf numFmtId="38" fontId="6" fillId="0" borderId="21" xfId="2" quotePrefix="1" applyFont="1" applyBorder="1" applyAlignment="1">
      <alignment horizontal="center" vertical="center"/>
    </xf>
    <xf numFmtId="38" fontId="6" fillId="0" borderId="19" xfId="2" quotePrefix="1" applyFont="1" applyBorder="1" applyAlignment="1">
      <alignment horizontal="center" vertical="center"/>
    </xf>
    <xf numFmtId="38" fontId="6" fillId="0" borderId="20" xfId="2" quotePrefix="1" applyFont="1" applyBorder="1" applyAlignment="1">
      <alignment horizontal="center" vertical="center"/>
    </xf>
    <xf numFmtId="38" fontId="17" fillId="0" borderId="22" xfId="2" quotePrefix="1" applyFont="1" applyBorder="1" applyAlignment="1">
      <alignment horizontal="center"/>
    </xf>
    <xf numFmtId="38" fontId="17" fillId="0" borderId="22" xfId="2" applyFont="1" applyBorder="1" applyAlignment="1">
      <alignment horizontal="center"/>
    </xf>
    <xf numFmtId="38" fontId="17" fillId="0" borderId="0" xfId="2" applyFont="1" applyBorder="1" applyAlignment="1">
      <alignment horizontal="center"/>
    </xf>
    <xf numFmtId="38" fontId="15" fillId="0" borderId="0" xfId="2" applyFont="1" applyBorder="1" applyAlignment="1">
      <alignment horizontal="center" vertical="center"/>
    </xf>
    <xf numFmtId="0" fontId="24" fillId="0" borderId="30" xfId="1" applyFont="1" applyBorder="1" applyAlignment="1">
      <alignment vertical="center"/>
    </xf>
    <xf numFmtId="0" fontId="24" fillId="0" borderId="31" xfId="1" applyFont="1" applyBorder="1" applyAlignment="1">
      <alignment vertical="center"/>
    </xf>
    <xf numFmtId="0" fontId="24" fillId="0" borderId="32" xfId="1" applyFont="1" applyBorder="1" applyAlignment="1">
      <alignment vertical="center"/>
    </xf>
    <xf numFmtId="0" fontId="25" fillId="0" borderId="23" xfId="1" applyFont="1" applyFill="1" applyBorder="1" applyAlignment="1">
      <alignment vertical="center" wrapText="1"/>
    </xf>
    <xf numFmtId="0" fontId="6" fillId="0" borderId="33" xfId="1" applyFill="1" applyBorder="1" applyAlignment="1">
      <alignment vertical="center" wrapText="1"/>
    </xf>
    <xf numFmtId="0" fontId="24" fillId="0" borderId="35" xfId="1" applyFont="1" applyBorder="1" applyAlignment="1">
      <alignment vertical="center" shrinkToFit="1"/>
    </xf>
    <xf numFmtId="0" fontId="24" fillId="0" borderId="36" xfId="1" applyFont="1" applyBorder="1" applyAlignment="1">
      <alignment vertical="center" shrinkToFit="1"/>
    </xf>
    <xf numFmtId="0" fontId="24" fillId="0" borderId="28" xfId="1" applyFont="1" applyBorder="1" applyAlignment="1">
      <alignment vertical="center" shrinkToFit="1"/>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571500</xdr:colOff>
      <xdr:row>7</xdr:row>
      <xdr:rowOff>0</xdr:rowOff>
    </xdr:from>
    <xdr:to>
      <xdr:col>17</xdr:col>
      <xdr:colOff>190500</xdr:colOff>
      <xdr:row>19</xdr:row>
      <xdr:rowOff>200025</xdr:rowOff>
    </xdr:to>
    <xdr:sp macro="" textlink="">
      <xdr:nvSpPr>
        <xdr:cNvPr id="2" name="角丸四角形 1"/>
        <xdr:cNvSpPr>
          <a:spLocks noChangeArrowheads="1"/>
        </xdr:cNvSpPr>
      </xdr:nvSpPr>
      <xdr:spPr bwMode="auto">
        <a:xfrm>
          <a:off x="571500" y="1857375"/>
          <a:ext cx="11001375" cy="2962275"/>
        </a:xfrm>
        <a:prstGeom prst="roundRect">
          <a:avLst>
            <a:gd name="adj" fmla="val 1068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561975</xdr:colOff>
      <xdr:row>22</xdr:row>
      <xdr:rowOff>9525</xdr:rowOff>
    </xdr:from>
    <xdr:to>
      <xdr:col>17</xdr:col>
      <xdr:colOff>180975</xdr:colOff>
      <xdr:row>31</xdr:row>
      <xdr:rowOff>0</xdr:rowOff>
    </xdr:to>
    <xdr:sp macro="" textlink="">
      <xdr:nvSpPr>
        <xdr:cNvPr id="3" name="角丸四角形 2"/>
        <xdr:cNvSpPr>
          <a:spLocks noChangeArrowheads="1"/>
        </xdr:cNvSpPr>
      </xdr:nvSpPr>
      <xdr:spPr bwMode="auto">
        <a:xfrm>
          <a:off x="561975" y="5343525"/>
          <a:ext cx="11001375" cy="2143125"/>
        </a:xfrm>
        <a:prstGeom prst="roundRect">
          <a:avLst>
            <a:gd name="adj" fmla="val 1068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552450</xdr:colOff>
      <xdr:row>2</xdr:row>
      <xdr:rowOff>76200</xdr:rowOff>
    </xdr:from>
    <xdr:to>
      <xdr:col>14</xdr:col>
      <xdr:colOff>133350</xdr:colOff>
      <xdr:row>4</xdr:row>
      <xdr:rowOff>123825</xdr:rowOff>
    </xdr:to>
    <xdr:sp macro="" textlink="">
      <xdr:nvSpPr>
        <xdr:cNvPr id="4" name="額縁 3"/>
        <xdr:cNvSpPr>
          <a:spLocks noChangeArrowheads="1"/>
        </xdr:cNvSpPr>
      </xdr:nvSpPr>
      <xdr:spPr bwMode="auto">
        <a:xfrm>
          <a:off x="3019425" y="514350"/>
          <a:ext cx="6438900" cy="809625"/>
        </a:xfrm>
        <a:prstGeom prst="bevel">
          <a:avLst>
            <a:gd name="adj" fmla="val 125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73</xdr:row>
      <xdr:rowOff>76200</xdr:rowOff>
    </xdr:from>
    <xdr:to>
      <xdr:col>22</xdr:col>
      <xdr:colOff>9525</xdr:colOff>
      <xdr:row>73</xdr:row>
      <xdr:rowOff>76200</xdr:rowOff>
    </xdr:to>
    <xdr:cxnSp macro="">
      <xdr:nvCxnSpPr>
        <xdr:cNvPr id="2" name="直線矢印コネクタ 1"/>
        <xdr:cNvCxnSpPr>
          <a:cxnSpLocks noChangeShapeType="1"/>
        </xdr:cNvCxnSpPr>
      </xdr:nvCxnSpPr>
      <xdr:spPr bwMode="auto">
        <a:xfrm>
          <a:off x="1876425" y="9210675"/>
          <a:ext cx="3438525"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0</xdr:colOff>
      <xdr:row>73</xdr:row>
      <xdr:rowOff>85725</xdr:rowOff>
    </xdr:from>
    <xdr:to>
      <xdr:col>53</xdr:col>
      <xdr:colOff>19050</xdr:colOff>
      <xdr:row>73</xdr:row>
      <xdr:rowOff>85725</xdr:rowOff>
    </xdr:to>
    <xdr:cxnSp macro="">
      <xdr:nvCxnSpPr>
        <xdr:cNvPr id="3" name="直線矢印コネクタ 2"/>
        <xdr:cNvCxnSpPr>
          <a:cxnSpLocks noChangeShapeType="1"/>
        </xdr:cNvCxnSpPr>
      </xdr:nvCxnSpPr>
      <xdr:spPr bwMode="auto">
        <a:xfrm flipH="1">
          <a:off x="9801225" y="9220200"/>
          <a:ext cx="2914650"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228600</xdr:colOff>
      <xdr:row>55</xdr:row>
      <xdr:rowOff>101600</xdr:rowOff>
    </xdr:from>
    <xdr:to>
      <xdr:col>22</xdr:col>
      <xdr:colOff>215900</xdr:colOff>
      <xdr:row>61</xdr:row>
      <xdr:rowOff>0</xdr:rowOff>
    </xdr:to>
    <xdr:cxnSp macro="">
      <xdr:nvCxnSpPr>
        <xdr:cNvPr id="4" name="直線コネクタ 3"/>
        <xdr:cNvCxnSpPr>
          <a:cxnSpLocks noChangeShapeType="1"/>
        </xdr:cNvCxnSpPr>
      </xdr:nvCxnSpPr>
      <xdr:spPr bwMode="auto">
        <a:xfrm>
          <a:off x="1657350" y="6950075"/>
          <a:ext cx="3854450" cy="641350"/>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45</xdr:row>
      <xdr:rowOff>25400</xdr:rowOff>
    </xdr:from>
    <xdr:to>
      <xdr:col>22</xdr:col>
      <xdr:colOff>228600</xdr:colOff>
      <xdr:row>49</xdr:row>
      <xdr:rowOff>114300</xdr:rowOff>
    </xdr:to>
    <xdr:cxnSp macro="">
      <xdr:nvCxnSpPr>
        <xdr:cNvPr id="5" name="直線コネクタ 10"/>
        <xdr:cNvCxnSpPr>
          <a:cxnSpLocks noChangeShapeType="1"/>
        </xdr:cNvCxnSpPr>
      </xdr:nvCxnSpPr>
      <xdr:spPr bwMode="auto">
        <a:xfrm>
          <a:off x="1666875" y="5635625"/>
          <a:ext cx="3848100" cy="584200"/>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6</xdr:col>
      <xdr:colOff>228600</xdr:colOff>
      <xdr:row>32</xdr:row>
      <xdr:rowOff>0</xdr:rowOff>
    </xdr:from>
    <xdr:to>
      <xdr:col>22</xdr:col>
      <xdr:colOff>215900</xdr:colOff>
      <xdr:row>34</xdr:row>
      <xdr:rowOff>114300</xdr:rowOff>
    </xdr:to>
    <xdr:cxnSp macro="">
      <xdr:nvCxnSpPr>
        <xdr:cNvPr id="6" name="直線コネクタ 12"/>
        <xdr:cNvCxnSpPr>
          <a:cxnSpLocks noChangeShapeType="1"/>
        </xdr:cNvCxnSpPr>
      </xdr:nvCxnSpPr>
      <xdr:spPr bwMode="auto">
        <a:xfrm>
          <a:off x="1657350" y="4000500"/>
          <a:ext cx="3854450" cy="361950"/>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7</xdr:col>
      <xdr:colOff>63500</xdr:colOff>
      <xdr:row>18</xdr:row>
      <xdr:rowOff>12700</xdr:rowOff>
    </xdr:from>
    <xdr:to>
      <xdr:col>23</xdr:col>
      <xdr:colOff>50800</xdr:colOff>
      <xdr:row>21</xdr:row>
      <xdr:rowOff>0</xdr:rowOff>
    </xdr:to>
    <xdr:cxnSp macro="">
      <xdr:nvCxnSpPr>
        <xdr:cNvPr id="7" name="直線コネクタ 19"/>
        <xdr:cNvCxnSpPr>
          <a:cxnSpLocks noChangeShapeType="1"/>
        </xdr:cNvCxnSpPr>
      </xdr:nvCxnSpPr>
      <xdr:spPr bwMode="auto">
        <a:xfrm>
          <a:off x="1730375" y="2279650"/>
          <a:ext cx="3835400" cy="358775"/>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40</xdr:col>
      <xdr:colOff>0</xdr:colOff>
      <xdr:row>66</xdr:row>
      <xdr:rowOff>12700</xdr:rowOff>
    </xdr:from>
    <xdr:to>
      <xdr:col>54</xdr:col>
      <xdr:colOff>0</xdr:colOff>
      <xdr:row>67</xdr:row>
      <xdr:rowOff>0</xdr:rowOff>
    </xdr:to>
    <xdr:cxnSp macro="">
      <xdr:nvCxnSpPr>
        <xdr:cNvPr id="8" name="直線コネクタ 21"/>
        <xdr:cNvCxnSpPr>
          <a:cxnSpLocks noChangeShapeType="1"/>
        </xdr:cNvCxnSpPr>
      </xdr:nvCxnSpPr>
      <xdr:spPr bwMode="auto">
        <a:xfrm>
          <a:off x="9563100" y="8223250"/>
          <a:ext cx="3343275" cy="111125"/>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40</xdr:col>
      <xdr:colOff>25400</xdr:colOff>
      <xdr:row>55</xdr:row>
      <xdr:rowOff>0</xdr:rowOff>
    </xdr:from>
    <xdr:to>
      <xdr:col>53</xdr:col>
      <xdr:colOff>177800</xdr:colOff>
      <xdr:row>55</xdr:row>
      <xdr:rowOff>114300</xdr:rowOff>
    </xdr:to>
    <xdr:cxnSp macro="">
      <xdr:nvCxnSpPr>
        <xdr:cNvPr id="9" name="直線コネクタ 25"/>
        <xdr:cNvCxnSpPr>
          <a:cxnSpLocks noChangeShapeType="1"/>
        </xdr:cNvCxnSpPr>
      </xdr:nvCxnSpPr>
      <xdr:spPr bwMode="auto">
        <a:xfrm flipV="1">
          <a:off x="9588500" y="6848475"/>
          <a:ext cx="3286125" cy="114300"/>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40</xdr:col>
      <xdr:colOff>0</xdr:colOff>
      <xdr:row>45</xdr:row>
      <xdr:rowOff>12700</xdr:rowOff>
    </xdr:from>
    <xdr:to>
      <xdr:col>53</xdr:col>
      <xdr:colOff>209550</xdr:colOff>
      <xdr:row>47</xdr:row>
      <xdr:rowOff>12700</xdr:rowOff>
    </xdr:to>
    <xdr:cxnSp macro="">
      <xdr:nvCxnSpPr>
        <xdr:cNvPr id="10" name="直線コネクタ 27"/>
        <xdr:cNvCxnSpPr>
          <a:cxnSpLocks noChangeShapeType="1"/>
        </xdr:cNvCxnSpPr>
      </xdr:nvCxnSpPr>
      <xdr:spPr bwMode="auto">
        <a:xfrm>
          <a:off x="9563100" y="5622925"/>
          <a:ext cx="3343275" cy="247650"/>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39</xdr:col>
      <xdr:colOff>228600</xdr:colOff>
      <xdr:row>12</xdr:row>
      <xdr:rowOff>114300</xdr:rowOff>
    </xdr:from>
    <xdr:to>
      <xdr:col>54</xdr:col>
      <xdr:colOff>12700</xdr:colOff>
      <xdr:row>14</xdr:row>
      <xdr:rowOff>0</xdr:rowOff>
    </xdr:to>
    <xdr:cxnSp macro="">
      <xdr:nvCxnSpPr>
        <xdr:cNvPr id="11" name="直線コネクタ 28"/>
        <xdr:cNvCxnSpPr>
          <a:cxnSpLocks noChangeShapeType="1"/>
        </xdr:cNvCxnSpPr>
      </xdr:nvCxnSpPr>
      <xdr:spPr bwMode="auto">
        <a:xfrm>
          <a:off x="9553575" y="1638300"/>
          <a:ext cx="3365500" cy="133350"/>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7</xdr:row>
      <xdr:rowOff>0</xdr:rowOff>
    </xdr:from>
    <xdr:to>
      <xdr:col>23</xdr:col>
      <xdr:colOff>0</xdr:colOff>
      <xdr:row>7</xdr:row>
      <xdr:rowOff>101600</xdr:rowOff>
    </xdr:to>
    <xdr:cxnSp macro="">
      <xdr:nvCxnSpPr>
        <xdr:cNvPr id="12" name="直線コネクタ 19"/>
        <xdr:cNvCxnSpPr>
          <a:cxnSpLocks noChangeShapeType="1"/>
        </xdr:cNvCxnSpPr>
      </xdr:nvCxnSpPr>
      <xdr:spPr bwMode="auto">
        <a:xfrm>
          <a:off x="1666875" y="923925"/>
          <a:ext cx="3848100" cy="101600"/>
        </a:xfrm>
        <a:prstGeom prst="line">
          <a:avLst/>
        </a:prstGeom>
        <a:noFill/>
        <a:ln w="9525" algn="ctr">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xdr:twoCellAnchor>
    <xdr:from>
      <xdr:col>30</xdr:col>
      <xdr:colOff>0</xdr:colOff>
      <xdr:row>4</xdr:row>
      <xdr:rowOff>76200</xdr:rowOff>
    </xdr:from>
    <xdr:to>
      <xdr:col>41</xdr:col>
      <xdr:colOff>149225</xdr:colOff>
      <xdr:row>12</xdr:row>
      <xdr:rowOff>101600</xdr:rowOff>
    </xdr:to>
    <xdr:grpSp>
      <xdr:nvGrpSpPr>
        <xdr:cNvPr id="13" name="グループ化 12"/>
        <xdr:cNvGrpSpPr/>
      </xdr:nvGrpSpPr>
      <xdr:grpSpPr>
        <a:xfrm>
          <a:off x="7277100" y="660400"/>
          <a:ext cx="2803525" cy="977900"/>
          <a:chOff x="685800" y="927100"/>
          <a:chExt cx="2803525" cy="977900"/>
        </a:xfrm>
      </xdr:grpSpPr>
      <xdr:sp macro="" textlink="">
        <xdr:nvSpPr>
          <xdr:cNvPr id="14" name="テキスト ボックス 13"/>
          <xdr:cNvSpPr txBox="1"/>
        </xdr:nvSpPr>
        <xdr:spPr>
          <a:xfrm>
            <a:off x="1143000" y="927100"/>
            <a:ext cx="2346325" cy="647700"/>
          </a:xfrm>
          <a:prstGeom prst="rect">
            <a:avLst/>
          </a:prstGeom>
          <a:noFill/>
          <a:ln w="381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lstStyle/>
          <a:p>
            <a:pPr algn="ctr">
              <a:lnSpc>
                <a:spcPts val="1200"/>
              </a:lnSpc>
            </a:pPr>
            <a:r>
              <a:rPr kumimoji="1" lang="en-US" altLang="ja-JP" sz="1300" b="1">
                <a:latin typeface="+mj-ea"/>
                <a:ea typeface="+mj-ea"/>
              </a:rPr>
              <a:t>2</a:t>
            </a:r>
            <a:r>
              <a:rPr kumimoji="1" lang="ja-JP" altLang="en-US" sz="1300" b="1">
                <a:latin typeface="+mj-ea"/>
                <a:ea typeface="+mj-ea"/>
              </a:rPr>
              <a:t>年度通常収支不足見込</a:t>
            </a:r>
            <a:endParaRPr kumimoji="1" lang="en-US" altLang="ja-JP" sz="1300" b="1">
              <a:latin typeface="+mj-ea"/>
              <a:ea typeface="+mj-ea"/>
            </a:endParaRPr>
          </a:p>
          <a:p>
            <a:pPr algn="ctr">
              <a:lnSpc>
                <a:spcPts val="1400"/>
              </a:lnSpc>
            </a:pPr>
            <a:r>
              <a:rPr kumimoji="1" lang="ja-JP" altLang="en-US" sz="1300" b="1">
                <a:latin typeface="+mj-ea"/>
                <a:ea typeface="+mj-ea"/>
              </a:rPr>
              <a:t>▲</a:t>
            </a:r>
            <a:r>
              <a:rPr kumimoji="1" lang="en-US" altLang="ja-JP" sz="1300" b="1">
                <a:latin typeface="+mj-ea"/>
                <a:ea typeface="+mj-ea"/>
              </a:rPr>
              <a:t>29</a:t>
            </a:r>
            <a:r>
              <a:rPr kumimoji="1" lang="ja-JP" altLang="en-US" sz="1300" b="1">
                <a:latin typeface="+mj-ea"/>
                <a:ea typeface="+mj-ea"/>
              </a:rPr>
              <a:t>億円</a:t>
            </a:r>
          </a:p>
        </xdr:txBody>
      </xdr:sp>
      <xdr:cxnSp macro="">
        <xdr:nvCxnSpPr>
          <xdr:cNvPr id="15" name="直線矢印コネクタ 17"/>
          <xdr:cNvCxnSpPr>
            <a:cxnSpLocks noChangeShapeType="1"/>
          </xdr:cNvCxnSpPr>
        </xdr:nvCxnSpPr>
        <xdr:spPr bwMode="auto">
          <a:xfrm>
            <a:off x="685800" y="1308100"/>
            <a:ext cx="0" cy="59690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16" name="直線コネクタ 15"/>
          <xdr:cNvCxnSpPr/>
        </xdr:nvCxnSpPr>
        <xdr:spPr bwMode="auto">
          <a:xfrm flipV="1">
            <a:off x="685800" y="1244600"/>
            <a:ext cx="434975" cy="387350"/>
          </a:xfrm>
          <a:prstGeom prst="line">
            <a:avLst/>
          </a:prstGeom>
          <a:solidFill>
            <a:srgbClr val="FFFFFF"/>
          </a:solidFill>
          <a:ln w="9525" cap="flat" cmpd="sng" algn="ctr">
            <a:solidFill>
              <a:schemeClr val="tx1"/>
            </a:solidFill>
            <a:prstDash val="solid"/>
            <a:round/>
            <a:headEnd type="none" w="med" len="med"/>
            <a:tailEnd type="none" w="med" len="med"/>
          </a:ln>
          <a:effectLst/>
        </xdr:spPr>
      </xdr:cxnSp>
    </xdr:grpSp>
    <xdr:clientData/>
  </xdr:twoCellAnchor>
  <xdr:twoCellAnchor>
    <xdr:from>
      <xdr:col>54</xdr:col>
      <xdr:colOff>88900</xdr:colOff>
      <xdr:row>7</xdr:row>
      <xdr:rowOff>25400</xdr:rowOff>
    </xdr:from>
    <xdr:to>
      <xdr:col>60</xdr:col>
      <xdr:colOff>177799</xdr:colOff>
      <xdr:row>13</xdr:row>
      <xdr:rowOff>88900</xdr:rowOff>
    </xdr:to>
    <xdr:grpSp>
      <xdr:nvGrpSpPr>
        <xdr:cNvPr id="17" name="グループ化 16"/>
        <xdr:cNvGrpSpPr/>
      </xdr:nvGrpSpPr>
      <xdr:grpSpPr>
        <a:xfrm>
          <a:off x="13169900" y="952500"/>
          <a:ext cx="1536699" cy="800100"/>
          <a:chOff x="6591300" y="838200"/>
          <a:chExt cx="1536699" cy="800100"/>
        </a:xfrm>
      </xdr:grpSpPr>
      <xdr:sp macro="" textlink="">
        <xdr:nvSpPr>
          <xdr:cNvPr id="18" name="テキスト ボックス 17"/>
          <xdr:cNvSpPr txBox="1"/>
        </xdr:nvSpPr>
        <xdr:spPr>
          <a:xfrm>
            <a:off x="6705600" y="1016000"/>
            <a:ext cx="1422399" cy="444500"/>
          </a:xfrm>
          <a:prstGeom prst="rect">
            <a:avLst/>
          </a:prstGeom>
          <a:noFill/>
          <a:ln w="381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lstStyle/>
          <a:p>
            <a:pPr algn="ctr">
              <a:lnSpc>
                <a:spcPts val="1200"/>
              </a:lnSpc>
            </a:pPr>
            <a:r>
              <a:rPr kumimoji="1" lang="ja-JP" altLang="en-US" sz="1000" b="1">
                <a:latin typeface="+mj-ea"/>
                <a:ea typeface="+mj-ea"/>
              </a:rPr>
              <a:t>元年度通常収支不足</a:t>
            </a:r>
            <a:endParaRPr kumimoji="1" lang="en-US" altLang="ja-JP" sz="1000" b="1">
              <a:latin typeface="+mj-ea"/>
              <a:ea typeface="+mj-ea"/>
            </a:endParaRPr>
          </a:p>
          <a:p>
            <a:pPr algn="ctr">
              <a:lnSpc>
                <a:spcPts val="1400"/>
              </a:lnSpc>
            </a:pPr>
            <a:r>
              <a:rPr kumimoji="1" lang="ja-JP" altLang="en-US" sz="1000" b="1">
                <a:latin typeface="+mj-ea"/>
                <a:ea typeface="+mj-ea"/>
              </a:rPr>
              <a:t>▲</a:t>
            </a:r>
            <a:r>
              <a:rPr kumimoji="1" lang="en-US" altLang="ja-JP" sz="1000" b="1">
                <a:latin typeface="+mj-ea"/>
                <a:ea typeface="+mj-ea"/>
              </a:rPr>
              <a:t>105</a:t>
            </a:r>
            <a:r>
              <a:rPr kumimoji="1" lang="ja-JP" altLang="en-US" sz="1000" b="1">
                <a:latin typeface="+mj-ea"/>
                <a:ea typeface="+mj-ea"/>
              </a:rPr>
              <a:t>億円</a:t>
            </a:r>
          </a:p>
        </xdr:txBody>
      </xdr:sp>
      <xdr:cxnSp macro="">
        <xdr:nvCxnSpPr>
          <xdr:cNvPr id="19" name="直線矢印コネクタ 12"/>
          <xdr:cNvCxnSpPr>
            <a:cxnSpLocks noChangeShapeType="1"/>
          </xdr:cNvCxnSpPr>
        </xdr:nvCxnSpPr>
        <xdr:spPr bwMode="auto">
          <a:xfrm>
            <a:off x="6591300" y="838200"/>
            <a:ext cx="0" cy="80010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grpSp>
    <xdr:clientData/>
  </xdr:twoCellAnchor>
  <xdr:oneCellAnchor>
    <xdr:from>
      <xdr:col>42</xdr:col>
      <xdr:colOff>12700</xdr:colOff>
      <xdr:row>5</xdr:row>
      <xdr:rowOff>0</xdr:rowOff>
    </xdr:from>
    <xdr:ext cx="1257300" cy="591216"/>
    <xdr:sp macro="" textlink="">
      <xdr:nvSpPr>
        <xdr:cNvPr id="20" name="大かっこ 19"/>
        <xdr:cNvSpPr>
          <a:spLocks noChangeArrowheads="1"/>
        </xdr:cNvSpPr>
      </xdr:nvSpPr>
      <xdr:spPr bwMode="auto">
        <a:xfrm>
          <a:off x="10052050" y="695325"/>
          <a:ext cx="1257300" cy="591216"/>
        </a:xfrm>
        <a:prstGeom prst="bracketPair">
          <a:avLst>
            <a:gd name="adj" fmla="val 16667"/>
          </a:avLst>
        </a:prstGeom>
        <a:noFill/>
        <a:ln w="9525" algn="ctr">
          <a:solidFill>
            <a:srgbClr val="000000"/>
          </a:solidFill>
          <a:round/>
          <a:headEnd/>
          <a:tailEnd/>
        </a:ln>
      </xdr:spPr>
      <xdr:txBody>
        <a:bodyPr wrap="square" lIns="36000" tIns="36000" rIns="36000" bIns="36000" anchor="ctr" anchorCtr="0">
          <a:spAutoFit/>
        </a:bodyPr>
        <a:lstStyle/>
        <a:p>
          <a:pPr algn="ctr">
            <a:lnSpc>
              <a:spcPts val="1200"/>
            </a:lnSpc>
          </a:pPr>
          <a:r>
            <a:rPr lang="ja-JP" altLang="en-US" sz="1000">
              <a:latin typeface="+mj-ea"/>
              <a:ea typeface="+mj-ea"/>
            </a:rPr>
            <a:t>財政収支概算</a:t>
          </a:r>
          <a:endParaRPr lang="en-US" altLang="ja-JP" sz="1000">
            <a:latin typeface="+mj-ea"/>
            <a:ea typeface="+mj-ea"/>
          </a:endParaRPr>
        </a:p>
        <a:p>
          <a:pPr algn="ctr">
            <a:lnSpc>
              <a:spcPts val="1200"/>
            </a:lnSpc>
          </a:pPr>
          <a:r>
            <a:rPr lang="ja-JP" altLang="en-US" sz="1000">
              <a:latin typeface="+mj-ea"/>
              <a:ea typeface="+mj-ea"/>
            </a:rPr>
            <a:t>（平成</a:t>
          </a:r>
          <a:r>
            <a:rPr lang="en-US" altLang="ja-JP" sz="1000">
              <a:latin typeface="+mj-ea"/>
              <a:ea typeface="+mj-ea"/>
            </a:rPr>
            <a:t>31</a:t>
          </a:r>
          <a:r>
            <a:rPr lang="ja-JP" altLang="en-US" sz="1000">
              <a:latin typeface="+mj-ea"/>
              <a:ea typeface="+mj-ea"/>
            </a:rPr>
            <a:t>年</a:t>
          </a:r>
          <a:r>
            <a:rPr lang="en-US" altLang="ja-JP" sz="1000">
              <a:latin typeface="+mj-ea"/>
              <a:ea typeface="+mj-ea"/>
            </a:rPr>
            <a:t>2</a:t>
          </a:r>
          <a:r>
            <a:rPr lang="ja-JP" altLang="en-US" sz="1000">
              <a:latin typeface="+mj-ea"/>
              <a:ea typeface="+mj-ea"/>
            </a:rPr>
            <a:t>月版）</a:t>
          </a:r>
          <a:endParaRPr lang="en-US" altLang="ja-JP" sz="1000">
            <a:latin typeface="+mj-ea"/>
            <a:ea typeface="+mj-ea"/>
          </a:endParaRPr>
        </a:p>
        <a:p>
          <a:pPr algn="ctr">
            <a:lnSpc>
              <a:spcPts val="1200"/>
            </a:lnSpc>
          </a:pPr>
          <a:r>
            <a:rPr lang="ja-JP" altLang="en-US" sz="1000">
              <a:latin typeface="+mj-ea"/>
              <a:ea typeface="+mj-ea"/>
            </a:rPr>
            <a:t>▲</a:t>
          </a:r>
          <a:r>
            <a:rPr lang="en-US" altLang="ja-JP" sz="1000">
              <a:latin typeface="+mj-ea"/>
              <a:ea typeface="+mj-ea"/>
            </a:rPr>
            <a:t>39</a:t>
          </a:r>
          <a:r>
            <a:rPr lang="ja-JP" altLang="en-US" sz="1000">
              <a:latin typeface="+mj-ea"/>
              <a:ea typeface="+mj-ea"/>
            </a:rPr>
            <a:t>億円</a:t>
          </a:r>
        </a:p>
      </xdr:txBody>
    </xdr:sp>
    <xdr:clientData/>
  </xdr:oneCellAnchor>
  <xdr:oneCellAnchor>
    <xdr:from>
      <xdr:col>62</xdr:col>
      <xdr:colOff>190500</xdr:colOff>
      <xdr:row>44</xdr:row>
      <xdr:rowOff>0</xdr:rowOff>
    </xdr:from>
    <xdr:ext cx="1854200" cy="420956"/>
    <xdr:sp macro="" textlink="">
      <xdr:nvSpPr>
        <xdr:cNvPr id="21" name="大かっこ 20"/>
        <xdr:cNvSpPr>
          <a:spLocks noChangeArrowheads="1"/>
        </xdr:cNvSpPr>
      </xdr:nvSpPr>
      <xdr:spPr bwMode="auto">
        <a:xfrm>
          <a:off x="15001875" y="5486400"/>
          <a:ext cx="1854200" cy="420956"/>
        </a:xfrm>
        <a:prstGeom prst="bracketPair">
          <a:avLst>
            <a:gd name="adj" fmla="val 16667"/>
          </a:avLst>
        </a:prstGeom>
        <a:noFill/>
        <a:ln w="9525" algn="ctr">
          <a:solidFill>
            <a:srgbClr val="000000"/>
          </a:solidFill>
          <a:round/>
          <a:headEnd/>
          <a:tailEnd/>
        </a:ln>
      </xdr:spPr>
      <xdr:txBody>
        <a:bodyPr wrap="square" lIns="36000" tIns="36000" rIns="36000" bIns="36000" anchor="ctr" anchorCtr="0">
          <a:spAutoFit/>
        </a:bodyPr>
        <a:lstStyle/>
        <a:p>
          <a:pPr algn="ctr">
            <a:lnSpc>
              <a:spcPts val="1200"/>
            </a:lnSpc>
          </a:pPr>
          <a:r>
            <a:rPr lang="ja-JP" altLang="en-US" sz="1000">
              <a:latin typeface="+mj-ea"/>
              <a:ea typeface="+mj-ea"/>
            </a:rPr>
            <a:t>府民税所得割臨時交付金</a:t>
          </a:r>
          <a:endParaRPr lang="en-US" altLang="ja-JP" sz="1000">
            <a:latin typeface="+mj-ea"/>
            <a:ea typeface="+mj-ea"/>
          </a:endParaRPr>
        </a:p>
        <a:p>
          <a:pPr algn="ctr">
            <a:lnSpc>
              <a:spcPts val="1200"/>
            </a:lnSpc>
          </a:pPr>
          <a:r>
            <a:rPr lang="ja-JP" altLang="en-US" sz="1000">
              <a:latin typeface="+mj-ea"/>
              <a:ea typeface="+mj-ea"/>
            </a:rPr>
            <a:t>からの移行分＋</a:t>
          </a:r>
          <a:r>
            <a:rPr lang="en-US" altLang="ja-JP" sz="1000">
              <a:latin typeface="+mj-ea"/>
              <a:ea typeface="+mj-ea"/>
            </a:rPr>
            <a:t>56</a:t>
          </a:r>
          <a:r>
            <a:rPr lang="ja-JP" altLang="en-US" sz="1000">
              <a:latin typeface="+mj-ea"/>
              <a:ea typeface="+mj-ea"/>
            </a:rPr>
            <a:t>億円など</a:t>
          </a:r>
          <a:endParaRPr lang="en-US" altLang="ja-JP" sz="1000">
            <a:latin typeface="+mj-ea"/>
            <a:ea typeface="+mj-ea"/>
          </a:endParaRPr>
        </a:p>
      </xdr:txBody>
    </xdr:sp>
    <xdr:clientData/>
  </xdr:oneCellAnchor>
  <xdr:twoCellAnchor>
    <xdr:from>
      <xdr:col>40</xdr:col>
      <xdr:colOff>190500</xdr:colOff>
      <xdr:row>60</xdr:row>
      <xdr:rowOff>63500</xdr:rowOff>
    </xdr:from>
    <xdr:to>
      <xdr:col>53</xdr:col>
      <xdr:colOff>63500</xdr:colOff>
      <xdr:row>63</xdr:row>
      <xdr:rowOff>114300</xdr:rowOff>
    </xdr:to>
    <xdr:sp macro="" textlink="">
      <xdr:nvSpPr>
        <xdr:cNvPr id="22" name="大かっこ 21"/>
        <xdr:cNvSpPr/>
      </xdr:nvSpPr>
      <xdr:spPr bwMode="auto">
        <a:xfrm>
          <a:off x="9753600" y="7531100"/>
          <a:ext cx="3006725" cy="422275"/>
        </a:xfrm>
        <a:prstGeom prst="bracketPair">
          <a:avLst>
            <a:gd name="adj" fmla="val 1759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63</xdr:col>
      <xdr:colOff>77969</xdr:colOff>
      <xdr:row>6</xdr:row>
      <xdr:rowOff>0</xdr:rowOff>
    </xdr:from>
    <xdr:ext cx="1190903" cy="692690"/>
    <xdr:sp macro="" textlink="">
      <xdr:nvSpPr>
        <xdr:cNvPr id="23" name="テキスト ボックス 22"/>
        <xdr:cNvSpPr txBox="1"/>
      </xdr:nvSpPr>
      <xdr:spPr>
        <a:xfrm>
          <a:off x="15127469" y="809625"/>
          <a:ext cx="1190903" cy="692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1200" b="1"/>
            <a:t>令和</a:t>
          </a:r>
          <a:r>
            <a:rPr kumimoji="1" lang="en-US" altLang="ja-JP" sz="1200" b="1"/>
            <a:t>2</a:t>
          </a:r>
          <a:r>
            <a:rPr kumimoji="1" lang="ja-JP" altLang="en-US" sz="1200" b="1"/>
            <a:t>年</a:t>
          </a:r>
          <a:r>
            <a:rPr kumimoji="1" lang="en-US" altLang="ja-JP" sz="1200" b="1"/>
            <a:t>9</a:t>
          </a:r>
          <a:r>
            <a:rPr kumimoji="1" lang="ja-JP" altLang="en-US" sz="1200" b="1"/>
            <a:t>月</a:t>
          </a:r>
          <a:r>
            <a:rPr kumimoji="1" lang="en-US" altLang="ja-JP" sz="1200" b="1"/>
            <a:t>9</a:t>
          </a:r>
          <a:r>
            <a:rPr kumimoji="1" lang="ja-JP" altLang="en-US" sz="1200" b="1"/>
            <a:t>日</a:t>
          </a:r>
          <a:endParaRPr kumimoji="1" lang="en-US" altLang="ja-JP" sz="1200" b="1"/>
        </a:p>
        <a:p>
          <a:pPr algn="ctr"/>
          <a:r>
            <a:rPr kumimoji="1" lang="ja-JP" altLang="en-US" sz="1200" b="1"/>
            <a:t>戦略会議資料</a:t>
          </a:r>
          <a:endParaRPr kumimoji="1" lang="en-US" altLang="ja-JP" sz="1200" b="1"/>
        </a:p>
        <a:p>
          <a:pPr algn="ctr"/>
          <a:r>
            <a:rPr kumimoji="1" lang="ja-JP" altLang="en-US" sz="1200" b="1"/>
            <a:t>財政局</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781050</xdr:colOff>
      <xdr:row>1</xdr:row>
      <xdr:rowOff>285750</xdr:rowOff>
    </xdr:from>
    <xdr:ext cx="300082" cy="242374"/>
    <xdr:sp macro="" textlink="">
      <xdr:nvSpPr>
        <xdr:cNvPr id="2" name="テキスト ボックス 1"/>
        <xdr:cNvSpPr txBox="1"/>
      </xdr:nvSpPr>
      <xdr:spPr>
        <a:xfrm>
          <a:off x="4829175" y="59055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900"/>
            <a:t>※</a:t>
          </a:r>
          <a:endParaRPr kumimoji="1"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4:R30"/>
  <sheetViews>
    <sheetView zoomScale="75" zoomScaleNormal="75" workbookViewId="0">
      <selection activeCell="U9" sqref="U9"/>
    </sheetView>
  </sheetViews>
  <sheetFormatPr defaultRowHeight="17.25"/>
  <cols>
    <col min="1" max="1" width="9" style="32"/>
    <col min="2" max="2" width="5.375" style="32" customWidth="1"/>
    <col min="3" max="17" width="9" style="32"/>
    <col min="18" max="18" width="5.5" style="32" customWidth="1"/>
    <col min="19" max="16384" width="9" style="32"/>
  </cols>
  <sheetData>
    <row r="4" spans="1:18" ht="42.75" customHeight="1">
      <c r="A4" s="31"/>
      <c r="B4" s="31"/>
      <c r="C4" s="31"/>
      <c r="D4" s="31"/>
      <c r="E4" s="31"/>
      <c r="F4" s="154" t="s">
        <v>24</v>
      </c>
      <c r="G4" s="154"/>
      <c r="H4" s="154"/>
      <c r="I4" s="154"/>
      <c r="J4" s="154"/>
      <c r="K4" s="154"/>
      <c r="L4" s="154"/>
      <c r="M4" s="154"/>
      <c r="N4" s="154"/>
      <c r="O4" s="31"/>
      <c r="P4" s="31"/>
      <c r="Q4" s="31"/>
      <c r="R4" s="31"/>
    </row>
    <row r="8" spans="1:18" ht="18.75">
      <c r="A8" s="33"/>
    </row>
    <row r="9" spans="1:18" ht="17.25" customHeight="1">
      <c r="B9" s="155" t="s">
        <v>25</v>
      </c>
      <c r="C9" s="155"/>
      <c r="D9" s="155"/>
      <c r="E9" s="155"/>
      <c r="F9" s="155"/>
      <c r="G9" s="155"/>
      <c r="H9" s="155"/>
      <c r="I9" s="155"/>
      <c r="J9" s="155"/>
      <c r="K9" s="155"/>
      <c r="L9" s="155"/>
      <c r="M9" s="155"/>
      <c r="N9" s="155"/>
      <c r="O9" s="155"/>
      <c r="P9" s="155"/>
      <c r="Q9" s="155"/>
    </row>
    <row r="10" spans="1:18" ht="17.25" customHeight="1">
      <c r="B10" s="155"/>
      <c r="C10" s="155"/>
      <c r="D10" s="155"/>
      <c r="E10" s="155"/>
      <c r="F10" s="155"/>
      <c r="G10" s="155"/>
      <c r="H10" s="155"/>
      <c r="I10" s="155"/>
      <c r="J10" s="155"/>
      <c r="K10" s="155"/>
      <c r="L10" s="155"/>
      <c r="M10" s="155"/>
      <c r="N10" s="155"/>
      <c r="O10" s="155"/>
      <c r="P10" s="155"/>
      <c r="Q10" s="155"/>
    </row>
    <row r="11" spans="1:18" ht="17.25" customHeight="1">
      <c r="B11" s="155"/>
      <c r="C11" s="155"/>
      <c r="D11" s="155"/>
      <c r="E11" s="155"/>
      <c r="F11" s="155"/>
      <c r="G11" s="155"/>
      <c r="H11" s="155"/>
      <c r="I11" s="155"/>
      <c r="J11" s="155"/>
      <c r="K11" s="155"/>
      <c r="L11" s="155"/>
      <c r="M11" s="155"/>
      <c r="N11" s="155"/>
      <c r="O11" s="155"/>
      <c r="P11" s="155"/>
      <c r="Q11" s="155"/>
    </row>
    <row r="14" spans="1:18" ht="18.75">
      <c r="B14" s="34" t="s">
        <v>15</v>
      </c>
      <c r="C14" s="35" t="s">
        <v>16</v>
      </c>
      <c r="D14" s="33"/>
    </row>
    <row r="15" spans="1:18" ht="18.75">
      <c r="B15" s="34"/>
      <c r="C15" s="33"/>
      <c r="D15" s="33"/>
    </row>
    <row r="16" spans="1:18" ht="18.75">
      <c r="B16" s="34"/>
      <c r="C16" s="33"/>
      <c r="D16" s="33"/>
    </row>
    <row r="17" spans="2:17" ht="18.75">
      <c r="B17" s="34" t="s">
        <v>17</v>
      </c>
      <c r="C17" s="156" t="s">
        <v>18</v>
      </c>
      <c r="D17" s="156"/>
      <c r="E17" s="156"/>
      <c r="F17" s="156"/>
      <c r="G17" s="156"/>
      <c r="H17" s="156"/>
      <c r="I17" s="156"/>
      <c r="J17" s="156"/>
      <c r="K17" s="156"/>
      <c r="L17" s="156"/>
      <c r="M17" s="156"/>
      <c r="N17" s="156"/>
      <c r="O17" s="156"/>
      <c r="P17" s="156"/>
      <c r="Q17" s="156"/>
    </row>
    <row r="18" spans="2:17" ht="18.75">
      <c r="B18" s="34"/>
      <c r="C18" s="156"/>
      <c r="D18" s="156"/>
      <c r="E18" s="156"/>
      <c r="F18" s="156"/>
      <c r="G18" s="156"/>
      <c r="H18" s="156"/>
      <c r="I18" s="156"/>
      <c r="J18" s="156"/>
      <c r="K18" s="156"/>
      <c r="L18" s="156"/>
      <c r="M18" s="156"/>
      <c r="N18" s="156"/>
      <c r="O18" s="156"/>
      <c r="P18" s="156"/>
      <c r="Q18" s="156"/>
    </row>
    <row r="19" spans="2:17" ht="18.75">
      <c r="B19" s="34"/>
      <c r="C19" s="33"/>
      <c r="D19" s="33"/>
    </row>
    <row r="20" spans="2:17" ht="18.75">
      <c r="B20" s="34"/>
      <c r="C20" s="33"/>
      <c r="D20" s="33"/>
    </row>
    <row r="21" spans="2:17" ht="18.75">
      <c r="B21" s="34"/>
      <c r="C21" s="35"/>
      <c r="D21" s="33"/>
    </row>
    <row r="22" spans="2:17" ht="18.75">
      <c r="B22" s="34"/>
      <c r="C22" s="35"/>
      <c r="D22" s="33"/>
    </row>
    <row r="23" spans="2:17" ht="18.75">
      <c r="B23" s="34"/>
      <c r="C23" s="35"/>
      <c r="D23" s="33"/>
    </row>
    <row r="24" spans="2:17" ht="21">
      <c r="B24" s="36" t="s">
        <v>19</v>
      </c>
      <c r="C24" s="33"/>
      <c r="D24" s="33"/>
    </row>
    <row r="25" spans="2:17" ht="18.75">
      <c r="B25" s="34"/>
      <c r="C25" s="33"/>
      <c r="D25" s="33"/>
    </row>
    <row r="26" spans="2:17" ht="18.75">
      <c r="B26" s="34" t="s">
        <v>20</v>
      </c>
      <c r="C26" s="156" t="s">
        <v>21</v>
      </c>
      <c r="D26" s="156"/>
      <c r="E26" s="156"/>
      <c r="F26" s="156"/>
      <c r="G26" s="156"/>
      <c r="H26" s="156"/>
      <c r="I26" s="156"/>
      <c r="J26" s="156"/>
      <c r="K26" s="156"/>
      <c r="L26" s="156"/>
      <c r="M26" s="156"/>
      <c r="N26" s="156"/>
      <c r="O26" s="156"/>
      <c r="P26" s="156"/>
      <c r="Q26" s="156"/>
    </row>
    <row r="27" spans="2:17" ht="18.75">
      <c r="B27" s="34"/>
      <c r="C27" s="156"/>
      <c r="D27" s="156"/>
      <c r="E27" s="156"/>
      <c r="F27" s="156"/>
      <c r="G27" s="156"/>
      <c r="H27" s="156"/>
      <c r="I27" s="156"/>
      <c r="J27" s="156"/>
      <c r="K27" s="156"/>
      <c r="L27" s="156"/>
      <c r="M27" s="156"/>
      <c r="N27" s="156"/>
      <c r="O27" s="156"/>
      <c r="P27" s="156"/>
      <c r="Q27" s="156"/>
    </row>
    <row r="28" spans="2:17" ht="18.75">
      <c r="B28" s="34"/>
      <c r="C28" s="37"/>
      <c r="D28" s="37"/>
      <c r="E28" s="37"/>
      <c r="F28" s="37"/>
      <c r="G28" s="37"/>
      <c r="H28" s="37"/>
      <c r="I28" s="37"/>
      <c r="J28" s="37"/>
      <c r="K28" s="37"/>
      <c r="L28" s="37"/>
      <c r="M28" s="37"/>
      <c r="N28" s="37"/>
      <c r="O28" s="37"/>
      <c r="P28" s="37"/>
      <c r="Q28" s="37"/>
    </row>
    <row r="29" spans="2:17" ht="18.75">
      <c r="B29" s="34"/>
      <c r="C29" s="33"/>
      <c r="D29" s="33"/>
    </row>
    <row r="30" spans="2:17" ht="18.75">
      <c r="B30" s="34" t="s">
        <v>20</v>
      </c>
      <c r="C30" s="33" t="s">
        <v>22</v>
      </c>
      <c r="D30" s="33"/>
    </row>
  </sheetData>
  <mergeCells count="4">
    <mergeCell ref="F4:N4"/>
    <mergeCell ref="B9:Q11"/>
    <mergeCell ref="C17:Q18"/>
    <mergeCell ref="C26:Q27"/>
  </mergeCells>
  <phoneticPr fontId="2"/>
  <printOptions horizontalCentered="1"/>
  <pageMargins left="0.59055118110236227" right="0.59055118110236227" top="0.78740157480314965" bottom="0.59055118110236227"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T180"/>
  <sheetViews>
    <sheetView view="pageBreakPreview" zoomScale="75" zoomScaleNormal="75" zoomScaleSheetLayoutView="75" workbookViewId="0">
      <selection activeCell="AE61" sqref="AE61"/>
    </sheetView>
  </sheetViews>
  <sheetFormatPr defaultColWidth="3.125" defaultRowHeight="20.100000000000001" customHeight="1"/>
  <cols>
    <col min="1" max="1" width="3.125" style="51" customWidth="1"/>
    <col min="2" max="7" width="3.125" style="49" customWidth="1"/>
    <col min="8" max="8" width="2.75" style="49" customWidth="1"/>
    <col min="9" max="21" width="3.125" style="49" customWidth="1"/>
    <col min="22" max="22" width="4.375" style="49" customWidth="1"/>
    <col min="23" max="23" width="2.75" style="49" customWidth="1"/>
    <col min="24" max="26" width="3.125" style="49" customWidth="1"/>
    <col min="27" max="27" width="3.125" style="50" customWidth="1"/>
    <col min="28" max="31" width="3.125" style="51" customWidth="1"/>
    <col min="32" max="52" width="3.125" style="51"/>
    <col min="53" max="53" width="3.625" style="51" customWidth="1"/>
    <col min="54" max="54" width="2.75" style="51" customWidth="1"/>
    <col min="55" max="16384" width="3.125" style="51"/>
  </cols>
  <sheetData>
    <row r="1" spans="1:72" ht="18.75">
      <c r="A1" s="48" t="s">
        <v>41</v>
      </c>
      <c r="BH1" s="52"/>
      <c r="BI1" s="53"/>
    </row>
    <row r="2" spans="1:72" ht="9" customHeight="1">
      <c r="B2" s="54"/>
      <c r="C2" s="54"/>
      <c r="D2" s="54"/>
      <c r="E2" s="54"/>
      <c r="F2" s="54"/>
      <c r="G2" s="54"/>
      <c r="I2" s="55"/>
      <c r="J2" s="55"/>
      <c r="K2" s="55"/>
      <c r="L2" s="55"/>
      <c r="M2" s="55"/>
      <c r="N2" s="55"/>
      <c r="O2" s="55"/>
      <c r="P2" s="55"/>
      <c r="Q2" s="55"/>
      <c r="R2" s="55"/>
      <c r="S2" s="55"/>
      <c r="T2" s="55"/>
      <c r="U2" s="55"/>
      <c r="V2" s="55"/>
      <c r="W2" s="55"/>
      <c r="X2" s="51"/>
      <c r="Y2" s="51"/>
      <c r="Z2" s="51"/>
      <c r="AA2" s="51"/>
      <c r="AO2" s="49"/>
      <c r="BK2" s="51" t="s">
        <v>42</v>
      </c>
    </row>
    <row r="3" spans="1:72" ht="9" customHeight="1">
      <c r="B3" s="54"/>
      <c r="C3" s="54"/>
      <c r="D3" s="54"/>
      <c r="E3" s="54"/>
      <c r="F3" s="54"/>
      <c r="G3" s="54"/>
      <c r="I3" s="55"/>
      <c r="J3" s="55"/>
      <c r="K3" s="55"/>
      <c r="L3" s="55"/>
      <c r="M3" s="55"/>
      <c r="N3" s="55"/>
      <c r="O3" s="55"/>
      <c r="P3" s="55"/>
      <c r="Q3" s="55"/>
      <c r="R3" s="55"/>
      <c r="S3" s="55"/>
      <c r="T3" s="55"/>
      <c r="U3" s="55"/>
      <c r="V3" s="55"/>
      <c r="W3" s="55"/>
      <c r="X3" s="51"/>
      <c r="Y3" s="51"/>
      <c r="Z3" s="51"/>
      <c r="AA3" s="51"/>
      <c r="AO3" s="49"/>
    </row>
    <row r="4" spans="1:72" ht="9" customHeight="1">
      <c r="B4" s="54"/>
      <c r="C4" s="54"/>
      <c r="D4" s="54"/>
      <c r="E4" s="54"/>
      <c r="F4" s="54"/>
      <c r="G4" s="54"/>
      <c r="I4" s="55"/>
      <c r="J4" s="55"/>
      <c r="K4" s="55"/>
      <c r="L4" s="55"/>
      <c r="M4" s="55"/>
      <c r="N4" s="55"/>
      <c r="O4" s="55"/>
      <c r="P4" s="55"/>
      <c r="Q4" s="55"/>
      <c r="R4" s="55"/>
      <c r="S4" s="55"/>
      <c r="T4" s="55"/>
      <c r="U4" s="55"/>
      <c r="V4" s="55"/>
      <c r="W4" s="55"/>
      <c r="X4" s="51"/>
      <c r="Y4" s="51"/>
      <c r="Z4" s="51"/>
      <c r="AA4" s="51"/>
      <c r="AO4" s="49"/>
    </row>
    <row r="5" spans="1:72" ht="9" customHeight="1">
      <c r="J5" s="56"/>
      <c r="K5" s="56"/>
      <c r="L5" s="56"/>
      <c r="M5" s="56"/>
      <c r="N5" s="56"/>
      <c r="O5" s="56"/>
      <c r="P5" s="56"/>
      <c r="Q5" s="56"/>
      <c r="R5" s="56"/>
      <c r="S5" s="56"/>
      <c r="T5" s="55"/>
      <c r="U5" s="56"/>
      <c r="V5" s="56"/>
      <c r="W5" s="55"/>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row>
    <row r="6" spans="1:72" ht="9" customHeight="1">
      <c r="I6" s="56"/>
      <c r="J6" s="56"/>
      <c r="K6" s="56"/>
      <c r="L6" s="56"/>
      <c r="M6" s="56"/>
      <c r="N6" s="56"/>
      <c r="O6" s="56"/>
      <c r="P6" s="56"/>
      <c r="Q6" s="56"/>
      <c r="R6" s="56"/>
      <c r="S6" s="56"/>
      <c r="T6" s="55"/>
      <c r="U6" s="56"/>
      <c r="V6" s="56"/>
      <c r="W6" s="55"/>
      <c r="X6" s="54"/>
      <c r="Y6" s="54"/>
      <c r="Z6" s="54"/>
      <c r="AA6" s="54"/>
      <c r="AB6" s="54"/>
      <c r="AC6" s="54"/>
      <c r="AD6" s="49"/>
      <c r="AE6" s="49"/>
      <c r="AF6" s="49"/>
      <c r="AG6" s="49"/>
      <c r="AH6" s="49"/>
      <c r="AI6" s="49"/>
      <c r="AJ6" s="49"/>
      <c r="AK6" s="49"/>
      <c r="AL6" s="49"/>
      <c r="AM6" s="49"/>
      <c r="AN6" s="49"/>
      <c r="AO6" s="49"/>
      <c r="AP6" s="49"/>
      <c r="AQ6" s="49"/>
      <c r="AR6" s="49"/>
      <c r="AS6" s="49"/>
      <c r="AT6" s="49"/>
      <c r="AU6" s="49"/>
      <c r="AV6" s="49"/>
      <c r="AW6" s="49"/>
      <c r="AX6" s="57"/>
      <c r="AY6" s="57"/>
      <c r="AZ6" s="57"/>
      <c r="BA6" s="49"/>
      <c r="BB6" s="49"/>
    </row>
    <row r="7" spans="1:72" ht="9" customHeight="1" thickBot="1">
      <c r="I7" s="56"/>
      <c r="J7" s="56"/>
      <c r="K7" s="56"/>
      <c r="L7" s="56"/>
      <c r="M7" s="56"/>
      <c r="N7" s="56"/>
      <c r="O7" s="56"/>
      <c r="P7" s="56"/>
      <c r="Q7" s="56"/>
      <c r="R7" s="56"/>
      <c r="S7" s="56"/>
      <c r="T7" s="56"/>
      <c r="U7" s="56"/>
      <c r="V7" s="56"/>
      <c r="W7" s="55"/>
      <c r="X7" s="58"/>
      <c r="Y7" s="58"/>
      <c r="Z7" s="58"/>
      <c r="AA7" s="58"/>
      <c r="AB7" s="58"/>
      <c r="AC7" s="58"/>
      <c r="AD7" s="49"/>
      <c r="AE7" s="49"/>
      <c r="AF7" s="49"/>
      <c r="AG7" s="49"/>
      <c r="AH7" s="49"/>
      <c r="AI7" s="49"/>
      <c r="AJ7" s="49"/>
      <c r="AK7" s="49"/>
      <c r="AL7" s="49"/>
      <c r="AM7" s="49"/>
      <c r="AN7" s="49"/>
      <c r="AO7" s="49"/>
      <c r="AP7" s="49"/>
      <c r="AQ7" s="49"/>
      <c r="AR7" s="49"/>
      <c r="AS7" s="49"/>
      <c r="AT7" s="49"/>
      <c r="AU7" s="49"/>
      <c r="AV7" s="49"/>
      <c r="AW7" s="49"/>
      <c r="AX7" s="57"/>
      <c r="AY7" s="57"/>
      <c r="AZ7" s="57"/>
      <c r="BA7" s="49"/>
      <c r="BB7" s="59"/>
      <c r="BC7" s="60"/>
      <c r="BD7" s="61"/>
      <c r="BE7" s="61"/>
      <c r="BF7" s="61"/>
      <c r="BG7" s="61"/>
      <c r="BH7" s="61"/>
      <c r="BI7" s="61"/>
    </row>
    <row r="8" spans="1:72" ht="9" customHeight="1" thickBot="1">
      <c r="B8" s="157" t="s">
        <v>43</v>
      </c>
      <c r="C8" s="158"/>
      <c r="D8" s="158"/>
      <c r="E8" s="158"/>
      <c r="F8" s="158"/>
      <c r="G8" s="159"/>
      <c r="I8" s="56"/>
      <c r="J8" s="56"/>
      <c r="K8" s="56"/>
      <c r="L8" s="56"/>
      <c r="M8" s="56"/>
      <c r="N8" s="56"/>
      <c r="O8" s="56"/>
      <c r="P8" s="56"/>
      <c r="Q8" s="56"/>
      <c r="R8" s="56"/>
      <c r="S8" s="56"/>
      <c r="T8" s="56"/>
      <c r="U8" s="56"/>
      <c r="V8" s="56"/>
      <c r="W8" s="55"/>
      <c r="X8" s="58"/>
      <c r="Y8" s="58"/>
      <c r="Z8" s="58"/>
      <c r="AA8" s="58"/>
      <c r="AB8" s="58"/>
      <c r="AC8" s="58"/>
      <c r="AD8" s="62"/>
      <c r="AE8" s="62"/>
      <c r="AO8" s="63"/>
      <c r="AP8" s="63"/>
      <c r="AQ8" s="49"/>
      <c r="AR8" s="49"/>
      <c r="AS8" s="49"/>
      <c r="AT8" s="49"/>
      <c r="AU8" s="49"/>
      <c r="AV8" s="49"/>
      <c r="AW8" s="49"/>
      <c r="AX8" s="49"/>
      <c r="AY8" s="49"/>
      <c r="AZ8" s="49"/>
      <c r="BB8" s="49"/>
      <c r="BC8" s="64"/>
      <c r="BD8" s="65"/>
      <c r="BE8" s="65"/>
      <c r="BF8" s="65"/>
      <c r="BG8" s="65"/>
      <c r="BH8" s="65"/>
      <c r="BI8" s="65"/>
    </row>
    <row r="9" spans="1:72" ht="9" customHeight="1">
      <c r="B9" s="160"/>
      <c r="C9" s="161"/>
      <c r="D9" s="161"/>
      <c r="E9" s="161"/>
      <c r="F9" s="161"/>
      <c r="G9" s="162"/>
      <c r="I9" s="167" t="s">
        <v>44</v>
      </c>
      <c r="J9" s="167"/>
      <c r="K9" s="167"/>
      <c r="L9" s="167"/>
      <c r="M9" s="167"/>
      <c r="N9" s="167"/>
      <c r="O9" s="167"/>
      <c r="P9" s="167"/>
      <c r="Q9" s="167"/>
      <c r="R9" s="167"/>
      <c r="S9" s="167"/>
      <c r="T9" s="167"/>
      <c r="U9" s="167"/>
      <c r="V9" s="167"/>
      <c r="W9" s="66"/>
      <c r="X9" s="157" t="s">
        <v>45</v>
      </c>
      <c r="Y9" s="158"/>
      <c r="Z9" s="158"/>
      <c r="AA9" s="158"/>
      <c r="AB9" s="158"/>
      <c r="AC9" s="159"/>
      <c r="AD9" s="49"/>
      <c r="AE9" s="49"/>
      <c r="AF9" s="49"/>
      <c r="AG9" s="63"/>
      <c r="AH9" s="63"/>
      <c r="AI9" s="63"/>
      <c r="AJ9" s="63"/>
      <c r="AK9" s="63"/>
      <c r="AL9" s="63"/>
      <c r="AM9" s="63"/>
      <c r="AN9" s="63"/>
      <c r="AO9" s="63"/>
      <c r="AP9" s="63"/>
      <c r="AQ9" s="49"/>
      <c r="AR9" s="49"/>
      <c r="AS9" s="49"/>
      <c r="AT9" s="49"/>
      <c r="AU9" s="49"/>
      <c r="AV9" s="49"/>
      <c r="AW9" s="49"/>
      <c r="AX9" s="49"/>
      <c r="AY9" s="49"/>
      <c r="AZ9" s="49"/>
      <c r="BB9" s="49"/>
      <c r="BC9" s="64"/>
      <c r="BD9" s="65"/>
      <c r="BE9" s="65"/>
      <c r="BF9" s="65"/>
      <c r="BG9" s="65"/>
      <c r="BH9" s="65"/>
      <c r="BI9" s="65"/>
    </row>
    <row r="10" spans="1:72" ht="9.75" customHeight="1">
      <c r="B10" s="160"/>
      <c r="C10" s="161"/>
      <c r="D10" s="161"/>
      <c r="E10" s="161"/>
      <c r="F10" s="161"/>
      <c r="G10" s="162"/>
      <c r="H10" s="67"/>
      <c r="I10" s="167"/>
      <c r="J10" s="167"/>
      <c r="K10" s="167"/>
      <c r="L10" s="167"/>
      <c r="M10" s="167"/>
      <c r="N10" s="167"/>
      <c r="O10" s="167"/>
      <c r="P10" s="167"/>
      <c r="Q10" s="167"/>
      <c r="R10" s="167"/>
      <c r="S10" s="167"/>
      <c r="T10" s="167"/>
      <c r="U10" s="167"/>
      <c r="V10" s="167"/>
      <c r="W10" s="66"/>
      <c r="X10" s="160"/>
      <c r="Y10" s="161"/>
      <c r="Z10" s="161"/>
      <c r="AA10" s="161"/>
      <c r="AB10" s="161"/>
      <c r="AC10" s="162"/>
      <c r="AD10" s="49"/>
      <c r="AE10" s="49"/>
      <c r="AF10" s="49"/>
      <c r="AG10" s="49"/>
      <c r="AH10" s="49"/>
      <c r="AI10" s="49"/>
      <c r="AJ10" s="68"/>
      <c r="AK10" s="68"/>
      <c r="AL10" s="68"/>
      <c r="AM10" s="68"/>
      <c r="AN10" s="68"/>
      <c r="AO10" s="63"/>
      <c r="AP10" s="63"/>
      <c r="AQ10" s="49"/>
      <c r="AR10" s="49"/>
      <c r="AS10" s="49"/>
      <c r="AT10" s="69"/>
      <c r="AU10" s="69"/>
      <c r="AV10" s="69"/>
      <c r="AW10" s="69"/>
      <c r="AX10" s="49"/>
      <c r="AY10" s="49"/>
      <c r="AZ10" s="49"/>
      <c r="BB10" s="49"/>
      <c r="BC10" s="64"/>
      <c r="BD10" s="65"/>
      <c r="BE10" s="65"/>
      <c r="BF10" s="65"/>
      <c r="BG10" s="65"/>
      <c r="BH10" s="65"/>
      <c r="BI10" s="65"/>
      <c r="BJ10" s="70"/>
      <c r="BK10" s="70"/>
      <c r="BL10" s="70"/>
      <c r="BM10" s="70"/>
      <c r="BN10" s="70"/>
      <c r="BO10" s="70"/>
    </row>
    <row r="11" spans="1:72" ht="9.75" customHeight="1">
      <c r="B11" s="160"/>
      <c r="C11" s="161"/>
      <c r="D11" s="161"/>
      <c r="E11" s="161"/>
      <c r="F11" s="161"/>
      <c r="G11" s="162"/>
      <c r="H11" s="67"/>
      <c r="I11" s="167"/>
      <c r="J11" s="167"/>
      <c r="K11" s="167"/>
      <c r="L11" s="167"/>
      <c r="M11" s="167"/>
      <c r="N11" s="167"/>
      <c r="O11" s="167"/>
      <c r="P11" s="167"/>
      <c r="Q11" s="167"/>
      <c r="R11" s="167"/>
      <c r="S11" s="167"/>
      <c r="T11" s="167"/>
      <c r="U11" s="167"/>
      <c r="V11" s="167"/>
      <c r="W11" s="66"/>
      <c r="X11" s="160"/>
      <c r="Y11" s="161"/>
      <c r="Z11" s="161"/>
      <c r="AA11" s="161"/>
      <c r="AB11" s="161"/>
      <c r="AC11" s="162"/>
      <c r="AD11" s="49"/>
      <c r="AE11" s="49"/>
      <c r="AF11" s="49"/>
      <c r="AG11" s="49"/>
      <c r="AH11" s="49"/>
      <c r="AI11" s="54"/>
      <c r="AJ11" s="54"/>
      <c r="AK11" s="54"/>
      <c r="AL11" s="54"/>
      <c r="AM11" s="54"/>
      <c r="AN11" s="54"/>
      <c r="AO11" s="71"/>
      <c r="AP11" s="71"/>
      <c r="AQ11" s="71"/>
      <c r="AR11" s="71"/>
      <c r="AS11" s="71"/>
      <c r="AT11" s="71"/>
      <c r="AU11" s="71"/>
      <c r="AV11" s="71"/>
      <c r="AW11" s="71"/>
      <c r="AX11" s="71"/>
      <c r="AY11" s="71"/>
      <c r="AZ11" s="71"/>
      <c r="BA11" s="71"/>
      <c r="BB11" s="49"/>
      <c r="BC11" s="65"/>
      <c r="BD11" s="65"/>
      <c r="BE11" s="49"/>
      <c r="BF11" s="49"/>
      <c r="BG11" s="49"/>
      <c r="BH11" s="49"/>
      <c r="BI11" s="49"/>
    </row>
    <row r="12" spans="1:72" ht="9.75" customHeight="1">
      <c r="B12" s="160"/>
      <c r="C12" s="161"/>
      <c r="D12" s="161"/>
      <c r="E12" s="161"/>
      <c r="F12" s="161"/>
      <c r="G12" s="162"/>
      <c r="H12" s="67"/>
      <c r="I12" s="167"/>
      <c r="J12" s="167"/>
      <c r="K12" s="167"/>
      <c r="L12" s="167"/>
      <c r="M12" s="167"/>
      <c r="N12" s="167"/>
      <c r="O12" s="167"/>
      <c r="P12" s="167"/>
      <c r="Q12" s="167"/>
      <c r="R12" s="167"/>
      <c r="S12" s="167"/>
      <c r="T12" s="167"/>
      <c r="U12" s="167"/>
      <c r="V12" s="167"/>
      <c r="W12" s="66"/>
      <c r="X12" s="160"/>
      <c r="Y12" s="161"/>
      <c r="Z12" s="161"/>
      <c r="AA12" s="161"/>
      <c r="AB12" s="161"/>
      <c r="AC12" s="162"/>
      <c r="AD12" s="72"/>
      <c r="AE12" s="49"/>
      <c r="AF12" s="49"/>
      <c r="AG12" s="63"/>
      <c r="AH12" s="63"/>
      <c r="AI12" s="54"/>
      <c r="AJ12" s="54"/>
      <c r="AK12" s="54"/>
      <c r="AL12" s="54"/>
      <c r="AM12" s="54"/>
      <c r="AN12" s="54"/>
      <c r="AO12" s="71"/>
      <c r="AP12" s="71"/>
      <c r="AQ12" s="71"/>
      <c r="AR12" s="71"/>
      <c r="AS12" s="71"/>
      <c r="AT12" s="71"/>
      <c r="AU12" s="71"/>
      <c r="AV12" s="71"/>
      <c r="AW12" s="71"/>
      <c r="AX12" s="71"/>
      <c r="AY12" s="71"/>
      <c r="AZ12" s="71"/>
      <c r="BA12" s="71"/>
      <c r="BB12" s="49"/>
      <c r="BC12" s="58"/>
      <c r="BD12" s="58"/>
      <c r="BE12" s="58"/>
      <c r="BF12" s="58"/>
      <c r="BG12" s="58"/>
      <c r="BH12" s="58"/>
      <c r="BI12" s="65"/>
      <c r="BL12" s="73"/>
      <c r="BM12" s="70"/>
      <c r="BN12" s="70"/>
      <c r="BO12" s="70"/>
      <c r="BP12" s="70"/>
      <c r="BQ12" s="70"/>
      <c r="BR12" s="70"/>
      <c r="BS12" s="70"/>
      <c r="BT12" s="70"/>
    </row>
    <row r="13" spans="1:72" ht="9.75" customHeight="1" thickBot="1">
      <c r="B13" s="160"/>
      <c r="C13" s="161"/>
      <c r="D13" s="161"/>
      <c r="E13" s="161"/>
      <c r="F13" s="161"/>
      <c r="G13" s="162"/>
      <c r="H13" s="67"/>
      <c r="I13" s="167"/>
      <c r="J13" s="167"/>
      <c r="K13" s="167"/>
      <c r="L13" s="167"/>
      <c r="M13" s="167"/>
      <c r="N13" s="167"/>
      <c r="O13" s="167"/>
      <c r="P13" s="167"/>
      <c r="Q13" s="167"/>
      <c r="R13" s="167"/>
      <c r="S13" s="167"/>
      <c r="T13" s="167"/>
      <c r="U13" s="167"/>
      <c r="V13" s="167"/>
      <c r="W13" s="66"/>
      <c r="X13" s="160"/>
      <c r="Y13" s="161"/>
      <c r="Z13" s="161"/>
      <c r="AA13" s="161"/>
      <c r="AB13" s="161"/>
      <c r="AC13" s="162"/>
      <c r="AD13" s="74"/>
      <c r="AE13" s="62"/>
      <c r="AF13" s="62"/>
      <c r="AG13" s="75"/>
      <c r="AH13" s="75"/>
      <c r="AI13" s="54"/>
      <c r="AJ13" s="54"/>
      <c r="AK13" s="54"/>
      <c r="AL13" s="54"/>
      <c r="AM13" s="54"/>
      <c r="AN13" s="54"/>
      <c r="AO13" s="71"/>
      <c r="AP13" s="71"/>
      <c r="AQ13" s="71"/>
      <c r="AR13" s="71"/>
      <c r="AS13" s="71"/>
      <c r="AT13" s="71"/>
      <c r="AU13" s="71"/>
      <c r="AV13" s="71"/>
      <c r="AW13" s="71"/>
      <c r="AX13" s="71"/>
      <c r="AY13" s="71"/>
      <c r="AZ13" s="71"/>
      <c r="BA13" s="71"/>
      <c r="BB13" s="49"/>
      <c r="BC13" s="58"/>
      <c r="BD13" s="58"/>
      <c r="BE13" s="58"/>
      <c r="BF13" s="58"/>
      <c r="BG13" s="58"/>
      <c r="BH13" s="58"/>
      <c r="BI13" s="49"/>
    </row>
    <row r="14" spans="1:72" ht="9.75" customHeight="1" thickBot="1">
      <c r="B14" s="160"/>
      <c r="C14" s="161"/>
      <c r="D14" s="161"/>
      <c r="E14" s="161"/>
      <c r="F14" s="161"/>
      <c r="G14" s="162"/>
      <c r="H14" s="67"/>
      <c r="I14" s="167"/>
      <c r="J14" s="167"/>
      <c r="K14" s="167"/>
      <c r="L14" s="167"/>
      <c r="M14" s="167"/>
      <c r="N14" s="167"/>
      <c r="O14" s="167"/>
      <c r="P14" s="167"/>
      <c r="Q14" s="167"/>
      <c r="R14" s="167"/>
      <c r="S14" s="167"/>
      <c r="T14" s="167"/>
      <c r="U14" s="167"/>
      <c r="V14" s="167"/>
      <c r="W14" s="66"/>
      <c r="X14" s="160"/>
      <c r="Y14" s="161"/>
      <c r="Z14" s="161"/>
      <c r="AA14" s="161"/>
      <c r="AB14" s="161"/>
      <c r="AC14" s="162"/>
      <c r="AI14" s="157" t="s">
        <v>46</v>
      </c>
      <c r="AJ14" s="158"/>
      <c r="AK14" s="158"/>
      <c r="AL14" s="158"/>
      <c r="AM14" s="158"/>
      <c r="AN14" s="159"/>
      <c r="AO14" s="71"/>
      <c r="AP14" s="71"/>
      <c r="AQ14" s="71"/>
      <c r="AR14" s="71"/>
      <c r="AS14" s="71"/>
      <c r="AT14" s="71"/>
      <c r="AU14" s="71"/>
      <c r="AV14" s="71"/>
      <c r="AW14" s="71"/>
      <c r="AX14" s="71"/>
      <c r="AY14" s="71"/>
      <c r="AZ14" s="71"/>
      <c r="BA14" s="71"/>
      <c r="BB14" s="49"/>
      <c r="BC14" s="58"/>
      <c r="BD14" s="58"/>
      <c r="BE14" s="58"/>
      <c r="BF14" s="58"/>
      <c r="BG14" s="58"/>
      <c r="BH14" s="58"/>
      <c r="BQ14" s="70"/>
      <c r="BR14" s="70"/>
      <c r="BS14" s="70"/>
      <c r="BT14" s="70"/>
    </row>
    <row r="15" spans="1:72" ht="9.75" customHeight="1">
      <c r="B15" s="160"/>
      <c r="C15" s="161"/>
      <c r="D15" s="161"/>
      <c r="E15" s="161"/>
      <c r="F15" s="161"/>
      <c r="G15" s="162"/>
      <c r="H15" s="67"/>
      <c r="I15" s="167"/>
      <c r="J15" s="167"/>
      <c r="K15" s="167"/>
      <c r="L15" s="167"/>
      <c r="M15" s="167"/>
      <c r="N15" s="167"/>
      <c r="O15" s="167"/>
      <c r="P15" s="167"/>
      <c r="Q15" s="167"/>
      <c r="R15" s="167"/>
      <c r="S15" s="167"/>
      <c r="T15" s="167"/>
      <c r="U15" s="167"/>
      <c r="V15" s="167"/>
      <c r="W15" s="66"/>
      <c r="X15" s="160"/>
      <c r="Y15" s="161"/>
      <c r="Z15" s="161"/>
      <c r="AA15" s="161"/>
      <c r="AB15" s="161"/>
      <c r="AC15" s="162"/>
      <c r="AI15" s="160"/>
      <c r="AJ15" s="161"/>
      <c r="AK15" s="161"/>
      <c r="AL15" s="161"/>
      <c r="AM15" s="161"/>
      <c r="AN15" s="162"/>
      <c r="AO15" s="49"/>
      <c r="AP15" s="166" t="s">
        <v>47</v>
      </c>
      <c r="AQ15" s="166"/>
      <c r="AR15" s="166"/>
      <c r="AS15" s="166"/>
      <c r="AT15" s="166"/>
      <c r="AU15" s="166"/>
      <c r="AV15" s="166"/>
      <c r="AW15" s="166"/>
      <c r="AX15" s="166"/>
      <c r="AY15" s="166"/>
      <c r="AZ15" s="166"/>
      <c r="BA15" s="166"/>
      <c r="BB15" s="49"/>
      <c r="BC15" s="157" t="s">
        <v>48</v>
      </c>
      <c r="BD15" s="158"/>
      <c r="BE15" s="158"/>
      <c r="BF15" s="158"/>
      <c r="BG15" s="158"/>
      <c r="BH15" s="159"/>
      <c r="BR15" s="68"/>
      <c r="BS15" s="49"/>
    </row>
    <row r="16" spans="1:72" ht="9.75" customHeight="1">
      <c r="B16" s="160"/>
      <c r="C16" s="161"/>
      <c r="D16" s="161"/>
      <c r="E16" s="161"/>
      <c r="F16" s="161"/>
      <c r="G16" s="162"/>
      <c r="H16" s="67"/>
      <c r="I16" s="167"/>
      <c r="J16" s="167"/>
      <c r="K16" s="167"/>
      <c r="L16" s="167"/>
      <c r="M16" s="167"/>
      <c r="N16" s="167"/>
      <c r="O16" s="167"/>
      <c r="P16" s="167"/>
      <c r="Q16" s="167"/>
      <c r="R16" s="167"/>
      <c r="S16" s="167"/>
      <c r="T16" s="167"/>
      <c r="U16" s="167"/>
      <c r="V16" s="167"/>
      <c r="W16" s="66"/>
      <c r="X16" s="160"/>
      <c r="Y16" s="161"/>
      <c r="Z16" s="161"/>
      <c r="AA16" s="161"/>
      <c r="AB16" s="161"/>
      <c r="AC16" s="162"/>
      <c r="AD16" s="72"/>
      <c r="AE16" s="49"/>
      <c r="AF16" s="49"/>
      <c r="AG16" s="49"/>
      <c r="AH16" s="76"/>
      <c r="AI16" s="160"/>
      <c r="AJ16" s="161"/>
      <c r="AK16" s="161"/>
      <c r="AL16" s="161"/>
      <c r="AM16" s="161"/>
      <c r="AN16" s="162"/>
      <c r="AO16" s="49"/>
      <c r="AP16" s="166"/>
      <c r="AQ16" s="166"/>
      <c r="AR16" s="166"/>
      <c r="AS16" s="166"/>
      <c r="AT16" s="166"/>
      <c r="AU16" s="166"/>
      <c r="AV16" s="166"/>
      <c r="AW16" s="166"/>
      <c r="AX16" s="166"/>
      <c r="AY16" s="166"/>
      <c r="AZ16" s="166"/>
      <c r="BA16" s="166"/>
      <c r="BB16" s="49"/>
      <c r="BC16" s="160"/>
      <c r="BD16" s="161"/>
      <c r="BE16" s="161"/>
      <c r="BF16" s="161"/>
      <c r="BG16" s="161"/>
      <c r="BH16" s="162"/>
      <c r="BQ16" s="70"/>
      <c r="BR16" s="68"/>
      <c r="BS16" s="49"/>
    </row>
    <row r="17" spans="2:71" ht="9.75" customHeight="1">
      <c r="B17" s="160"/>
      <c r="C17" s="161"/>
      <c r="D17" s="161"/>
      <c r="E17" s="161"/>
      <c r="F17" s="161"/>
      <c r="G17" s="162"/>
      <c r="H17" s="77"/>
      <c r="I17" s="167"/>
      <c r="J17" s="167"/>
      <c r="K17" s="167"/>
      <c r="L17" s="167"/>
      <c r="M17" s="167"/>
      <c r="N17" s="167"/>
      <c r="O17" s="167"/>
      <c r="P17" s="167"/>
      <c r="Q17" s="167"/>
      <c r="R17" s="167"/>
      <c r="S17" s="167"/>
      <c r="T17" s="167"/>
      <c r="U17" s="167"/>
      <c r="V17" s="167"/>
      <c r="W17" s="66"/>
      <c r="X17" s="160"/>
      <c r="Y17" s="161"/>
      <c r="Z17" s="161"/>
      <c r="AA17" s="161"/>
      <c r="AB17" s="161"/>
      <c r="AC17" s="162"/>
      <c r="AI17" s="160"/>
      <c r="AJ17" s="161"/>
      <c r="AK17" s="161"/>
      <c r="AL17" s="161"/>
      <c r="AM17" s="161"/>
      <c r="AN17" s="162"/>
      <c r="AO17" s="78"/>
      <c r="AP17" s="166"/>
      <c r="AQ17" s="166"/>
      <c r="AR17" s="166"/>
      <c r="AS17" s="166"/>
      <c r="AT17" s="166"/>
      <c r="AU17" s="166"/>
      <c r="AV17" s="166"/>
      <c r="AW17" s="166"/>
      <c r="AX17" s="166"/>
      <c r="AY17" s="166"/>
      <c r="AZ17" s="166"/>
      <c r="BA17" s="166"/>
      <c r="BB17" s="49"/>
      <c r="BC17" s="160"/>
      <c r="BD17" s="161"/>
      <c r="BE17" s="161"/>
      <c r="BF17" s="161"/>
      <c r="BG17" s="161"/>
      <c r="BH17" s="162"/>
    </row>
    <row r="18" spans="2:71" ht="9.75" customHeight="1" thickBot="1">
      <c r="B18" s="163"/>
      <c r="C18" s="164"/>
      <c r="D18" s="164"/>
      <c r="E18" s="164"/>
      <c r="F18" s="164"/>
      <c r="G18" s="165"/>
      <c r="H18" s="77"/>
      <c r="I18" s="167"/>
      <c r="J18" s="167"/>
      <c r="K18" s="167"/>
      <c r="L18" s="167"/>
      <c r="M18" s="167"/>
      <c r="N18" s="167"/>
      <c r="O18" s="167"/>
      <c r="P18" s="167"/>
      <c r="Q18" s="167"/>
      <c r="R18" s="167"/>
      <c r="S18" s="167"/>
      <c r="T18" s="167"/>
      <c r="U18" s="167"/>
      <c r="V18" s="167"/>
      <c r="W18" s="66"/>
      <c r="X18" s="160"/>
      <c r="Y18" s="161"/>
      <c r="Z18" s="161"/>
      <c r="AA18" s="161"/>
      <c r="AB18" s="161"/>
      <c r="AC18" s="162"/>
      <c r="AD18" s="49"/>
      <c r="AE18" s="49"/>
      <c r="AF18" s="49"/>
      <c r="AG18" s="49"/>
      <c r="AH18" s="49"/>
      <c r="AI18" s="160"/>
      <c r="AJ18" s="161"/>
      <c r="AK18" s="161"/>
      <c r="AL18" s="161"/>
      <c r="AM18" s="161"/>
      <c r="AN18" s="162"/>
      <c r="AO18" s="78"/>
      <c r="AP18" s="166"/>
      <c r="AQ18" s="166"/>
      <c r="AR18" s="166"/>
      <c r="AS18" s="166"/>
      <c r="AT18" s="166"/>
      <c r="AU18" s="166"/>
      <c r="AV18" s="166"/>
      <c r="AW18" s="166"/>
      <c r="AX18" s="166"/>
      <c r="AY18" s="166"/>
      <c r="AZ18" s="166"/>
      <c r="BA18" s="166"/>
      <c r="BB18" s="49"/>
      <c r="BC18" s="160"/>
      <c r="BD18" s="161"/>
      <c r="BE18" s="161"/>
      <c r="BF18" s="161"/>
      <c r="BG18" s="161"/>
      <c r="BH18" s="162"/>
      <c r="BQ18" s="70"/>
      <c r="BS18" s="49"/>
    </row>
    <row r="19" spans="2:71" ht="9.75" customHeight="1">
      <c r="B19" s="157" t="s">
        <v>49</v>
      </c>
      <c r="C19" s="158"/>
      <c r="D19" s="158"/>
      <c r="E19" s="158"/>
      <c r="F19" s="158"/>
      <c r="G19" s="159"/>
      <c r="H19" s="67"/>
      <c r="I19" s="167" t="s">
        <v>50</v>
      </c>
      <c r="J19" s="167"/>
      <c r="K19" s="167"/>
      <c r="L19" s="167"/>
      <c r="M19" s="167"/>
      <c r="N19" s="167"/>
      <c r="O19" s="167"/>
      <c r="P19" s="167"/>
      <c r="Q19" s="167"/>
      <c r="R19" s="167"/>
      <c r="S19" s="167"/>
      <c r="T19" s="167"/>
      <c r="U19" s="167"/>
      <c r="V19" s="167"/>
      <c r="W19" s="67"/>
      <c r="X19" s="160"/>
      <c r="Y19" s="161"/>
      <c r="Z19" s="161"/>
      <c r="AA19" s="161"/>
      <c r="AB19" s="161"/>
      <c r="AC19" s="162"/>
      <c r="AD19" s="49"/>
      <c r="AE19" s="49"/>
      <c r="AF19" s="49"/>
      <c r="AG19" s="49"/>
      <c r="AH19" s="49"/>
      <c r="AI19" s="160"/>
      <c r="AJ19" s="161"/>
      <c r="AK19" s="161"/>
      <c r="AL19" s="161"/>
      <c r="AM19" s="161"/>
      <c r="AN19" s="162"/>
      <c r="AO19" s="49"/>
      <c r="AP19" s="166"/>
      <c r="AQ19" s="166"/>
      <c r="AR19" s="166"/>
      <c r="AS19" s="166"/>
      <c r="AT19" s="166"/>
      <c r="AU19" s="166"/>
      <c r="AV19" s="166"/>
      <c r="AW19" s="166"/>
      <c r="AX19" s="166"/>
      <c r="AY19" s="166"/>
      <c r="AZ19" s="166"/>
      <c r="BA19" s="166"/>
      <c r="BB19" s="49"/>
      <c r="BC19" s="160"/>
      <c r="BD19" s="161"/>
      <c r="BE19" s="161"/>
      <c r="BF19" s="161"/>
      <c r="BG19" s="161"/>
      <c r="BH19" s="162"/>
      <c r="BS19" s="49"/>
    </row>
    <row r="20" spans="2:71" ht="9.75" customHeight="1">
      <c r="B20" s="160"/>
      <c r="C20" s="161"/>
      <c r="D20" s="161"/>
      <c r="E20" s="161"/>
      <c r="F20" s="161"/>
      <c r="G20" s="162"/>
      <c r="H20" s="67"/>
      <c r="I20" s="167"/>
      <c r="J20" s="167"/>
      <c r="K20" s="167"/>
      <c r="L20" s="167"/>
      <c r="M20" s="167"/>
      <c r="N20" s="167"/>
      <c r="O20" s="167"/>
      <c r="P20" s="167"/>
      <c r="Q20" s="167"/>
      <c r="R20" s="167"/>
      <c r="S20" s="167"/>
      <c r="T20" s="167"/>
      <c r="U20" s="167"/>
      <c r="V20" s="167"/>
      <c r="W20" s="67"/>
      <c r="X20" s="160"/>
      <c r="Y20" s="161"/>
      <c r="Z20" s="161"/>
      <c r="AA20" s="161"/>
      <c r="AB20" s="161"/>
      <c r="AC20" s="162"/>
      <c r="AD20" s="49"/>
      <c r="AE20" s="49"/>
      <c r="AF20" s="49"/>
      <c r="AG20" s="49"/>
      <c r="AH20" s="49"/>
      <c r="AI20" s="160"/>
      <c r="AJ20" s="161"/>
      <c r="AK20" s="161"/>
      <c r="AL20" s="161"/>
      <c r="AM20" s="161"/>
      <c r="AN20" s="162"/>
      <c r="AO20" s="49"/>
      <c r="AP20" s="166"/>
      <c r="AQ20" s="166"/>
      <c r="AR20" s="166"/>
      <c r="AS20" s="166"/>
      <c r="AT20" s="166"/>
      <c r="AU20" s="166"/>
      <c r="AV20" s="166"/>
      <c r="AW20" s="166"/>
      <c r="AX20" s="166"/>
      <c r="AY20" s="166"/>
      <c r="AZ20" s="166"/>
      <c r="BA20" s="166"/>
      <c r="BB20" s="49"/>
      <c r="BC20" s="160"/>
      <c r="BD20" s="161"/>
      <c r="BE20" s="161"/>
      <c r="BF20" s="161"/>
      <c r="BG20" s="161"/>
      <c r="BH20" s="162"/>
      <c r="BS20" s="49"/>
    </row>
    <row r="21" spans="2:71" ht="9.75" customHeight="1" thickBot="1">
      <c r="B21" s="160"/>
      <c r="C21" s="161"/>
      <c r="D21" s="161"/>
      <c r="E21" s="161"/>
      <c r="F21" s="161"/>
      <c r="G21" s="162"/>
      <c r="H21" s="67"/>
      <c r="I21" s="167"/>
      <c r="J21" s="167"/>
      <c r="K21" s="167"/>
      <c r="L21" s="167"/>
      <c r="M21" s="167"/>
      <c r="N21" s="167"/>
      <c r="O21" s="167"/>
      <c r="P21" s="167"/>
      <c r="Q21" s="167"/>
      <c r="R21" s="167"/>
      <c r="S21" s="167"/>
      <c r="T21" s="167"/>
      <c r="U21" s="167"/>
      <c r="V21" s="167"/>
      <c r="W21" s="67"/>
      <c r="X21" s="163"/>
      <c r="Y21" s="164"/>
      <c r="Z21" s="164"/>
      <c r="AA21" s="164"/>
      <c r="AB21" s="164"/>
      <c r="AC21" s="165"/>
      <c r="AD21" s="49"/>
      <c r="AE21" s="49"/>
      <c r="AF21" s="49"/>
      <c r="AG21" s="49"/>
      <c r="AH21" s="49"/>
      <c r="AI21" s="160"/>
      <c r="AJ21" s="161"/>
      <c r="AK21" s="161"/>
      <c r="AL21" s="161"/>
      <c r="AM21" s="161"/>
      <c r="AN21" s="162"/>
      <c r="AO21" s="67"/>
      <c r="AP21" s="166"/>
      <c r="AQ21" s="166"/>
      <c r="AR21" s="166"/>
      <c r="AS21" s="166"/>
      <c r="AT21" s="166"/>
      <c r="AU21" s="166"/>
      <c r="AV21" s="166"/>
      <c r="AW21" s="166"/>
      <c r="AX21" s="166"/>
      <c r="AY21" s="166"/>
      <c r="AZ21" s="166"/>
      <c r="BA21" s="166"/>
      <c r="BB21" s="67"/>
      <c r="BC21" s="160"/>
      <c r="BD21" s="161"/>
      <c r="BE21" s="161"/>
      <c r="BF21" s="161"/>
      <c r="BG21" s="161"/>
      <c r="BH21" s="162"/>
      <c r="BS21" s="49"/>
    </row>
    <row r="22" spans="2:71" ht="9.75" customHeight="1">
      <c r="B22" s="160"/>
      <c r="C22" s="161"/>
      <c r="D22" s="161"/>
      <c r="E22" s="161"/>
      <c r="F22" s="161"/>
      <c r="G22" s="162"/>
      <c r="H22" s="67"/>
      <c r="I22" s="167"/>
      <c r="J22" s="167"/>
      <c r="K22" s="167"/>
      <c r="L22" s="167"/>
      <c r="M22" s="167"/>
      <c r="N22" s="167"/>
      <c r="O22" s="167"/>
      <c r="P22" s="167"/>
      <c r="Q22" s="167"/>
      <c r="R22" s="167"/>
      <c r="S22" s="167"/>
      <c r="T22" s="167"/>
      <c r="U22" s="167"/>
      <c r="V22" s="167"/>
      <c r="W22" s="67"/>
      <c r="X22" s="157" t="s">
        <v>51</v>
      </c>
      <c r="Y22" s="158"/>
      <c r="Z22" s="158"/>
      <c r="AA22" s="158"/>
      <c r="AB22" s="158"/>
      <c r="AC22" s="159"/>
      <c r="AD22" s="49"/>
      <c r="AE22" s="49"/>
      <c r="AF22" s="49"/>
      <c r="AG22" s="49"/>
      <c r="AH22" s="49"/>
      <c r="AI22" s="160"/>
      <c r="AJ22" s="161"/>
      <c r="AK22" s="161"/>
      <c r="AL22" s="161"/>
      <c r="AM22" s="161"/>
      <c r="AN22" s="162"/>
      <c r="AO22" s="67"/>
      <c r="AP22" s="166"/>
      <c r="AQ22" s="166"/>
      <c r="AR22" s="166"/>
      <c r="AS22" s="166"/>
      <c r="AT22" s="166"/>
      <c r="AU22" s="166"/>
      <c r="AV22" s="166"/>
      <c r="AW22" s="166"/>
      <c r="AX22" s="166"/>
      <c r="AY22" s="166"/>
      <c r="AZ22" s="166"/>
      <c r="BA22" s="166"/>
      <c r="BB22" s="67"/>
      <c r="BC22" s="160"/>
      <c r="BD22" s="161"/>
      <c r="BE22" s="161"/>
      <c r="BF22" s="161"/>
      <c r="BG22" s="161"/>
      <c r="BH22" s="162"/>
      <c r="BS22" s="49"/>
    </row>
    <row r="23" spans="2:71" ht="9.75" customHeight="1">
      <c r="B23" s="160"/>
      <c r="C23" s="161"/>
      <c r="D23" s="161"/>
      <c r="E23" s="161"/>
      <c r="F23" s="161"/>
      <c r="G23" s="162"/>
      <c r="H23" s="67"/>
      <c r="I23" s="167"/>
      <c r="J23" s="167"/>
      <c r="K23" s="167"/>
      <c r="L23" s="167"/>
      <c r="M23" s="167"/>
      <c r="N23" s="167"/>
      <c r="O23" s="167"/>
      <c r="P23" s="167"/>
      <c r="Q23" s="167"/>
      <c r="R23" s="167"/>
      <c r="S23" s="167"/>
      <c r="T23" s="167"/>
      <c r="U23" s="167"/>
      <c r="V23" s="167"/>
      <c r="W23" s="67"/>
      <c r="X23" s="160"/>
      <c r="Y23" s="161"/>
      <c r="Z23" s="161"/>
      <c r="AA23" s="161"/>
      <c r="AB23" s="161"/>
      <c r="AC23" s="162"/>
      <c r="AD23" s="49"/>
      <c r="AE23" s="49"/>
      <c r="AF23" s="49"/>
      <c r="AG23" s="49"/>
      <c r="AH23" s="49"/>
      <c r="AI23" s="160"/>
      <c r="AJ23" s="161"/>
      <c r="AK23" s="161"/>
      <c r="AL23" s="161"/>
      <c r="AM23" s="161"/>
      <c r="AN23" s="162"/>
      <c r="AO23" s="67"/>
      <c r="AP23" s="166"/>
      <c r="AQ23" s="166"/>
      <c r="AR23" s="166"/>
      <c r="AS23" s="166"/>
      <c r="AT23" s="166"/>
      <c r="AU23" s="166"/>
      <c r="AV23" s="166"/>
      <c r="AW23" s="166"/>
      <c r="AX23" s="166"/>
      <c r="AY23" s="166"/>
      <c r="AZ23" s="166"/>
      <c r="BA23" s="166"/>
      <c r="BB23" s="67"/>
      <c r="BC23" s="160"/>
      <c r="BD23" s="161"/>
      <c r="BE23" s="161"/>
      <c r="BF23" s="161"/>
      <c r="BG23" s="161"/>
      <c r="BH23" s="162"/>
      <c r="BR23" s="68"/>
      <c r="BS23" s="49"/>
    </row>
    <row r="24" spans="2:71" ht="9.75" customHeight="1">
      <c r="B24" s="160"/>
      <c r="C24" s="161"/>
      <c r="D24" s="161"/>
      <c r="E24" s="161"/>
      <c r="F24" s="161"/>
      <c r="G24" s="162"/>
      <c r="H24" s="67"/>
      <c r="I24" s="167"/>
      <c r="J24" s="167"/>
      <c r="K24" s="167"/>
      <c r="L24" s="167"/>
      <c r="M24" s="167"/>
      <c r="N24" s="167"/>
      <c r="O24" s="167"/>
      <c r="P24" s="167"/>
      <c r="Q24" s="167"/>
      <c r="R24" s="167"/>
      <c r="S24" s="167"/>
      <c r="T24" s="167"/>
      <c r="U24" s="167"/>
      <c r="V24" s="167"/>
      <c r="W24" s="66"/>
      <c r="X24" s="160"/>
      <c r="Y24" s="161"/>
      <c r="Z24" s="161"/>
      <c r="AA24" s="161"/>
      <c r="AB24" s="161"/>
      <c r="AC24" s="162"/>
      <c r="AD24" s="49"/>
      <c r="AE24" s="49"/>
      <c r="AF24" s="49"/>
      <c r="AG24" s="49"/>
      <c r="AH24" s="49"/>
      <c r="AI24" s="160"/>
      <c r="AJ24" s="161"/>
      <c r="AK24" s="161"/>
      <c r="AL24" s="161"/>
      <c r="AM24" s="161"/>
      <c r="AN24" s="162"/>
      <c r="AO24" s="49"/>
      <c r="AP24" s="166"/>
      <c r="AQ24" s="166"/>
      <c r="AR24" s="166"/>
      <c r="AS24" s="166"/>
      <c r="AT24" s="166"/>
      <c r="AU24" s="166"/>
      <c r="AV24" s="166"/>
      <c r="AW24" s="166"/>
      <c r="AX24" s="166"/>
      <c r="AY24" s="166"/>
      <c r="AZ24" s="166"/>
      <c r="BA24" s="166"/>
      <c r="BB24" s="49"/>
      <c r="BC24" s="160"/>
      <c r="BD24" s="161"/>
      <c r="BE24" s="161"/>
      <c r="BF24" s="161"/>
      <c r="BG24" s="161"/>
      <c r="BH24" s="162"/>
    </row>
    <row r="25" spans="2:71" ht="9.75" customHeight="1">
      <c r="B25" s="160"/>
      <c r="C25" s="161"/>
      <c r="D25" s="161"/>
      <c r="E25" s="161"/>
      <c r="F25" s="161"/>
      <c r="G25" s="162"/>
      <c r="H25" s="67"/>
      <c r="I25" s="167"/>
      <c r="J25" s="167"/>
      <c r="K25" s="167"/>
      <c r="L25" s="167"/>
      <c r="M25" s="167"/>
      <c r="N25" s="167"/>
      <c r="O25" s="167"/>
      <c r="P25" s="167"/>
      <c r="Q25" s="167"/>
      <c r="R25" s="167"/>
      <c r="S25" s="167"/>
      <c r="T25" s="167"/>
      <c r="U25" s="167"/>
      <c r="V25" s="167"/>
      <c r="W25" s="66"/>
      <c r="X25" s="160"/>
      <c r="Y25" s="161"/>
      <c r="Z25" s="161"/>
      <c r="AA25" s="161"/>
      <c r="AB25" s="161"/>
      <c r="AC25" s="162"/>
      <c r="AI25" s="160"/>
      <c r="AJ25" s="161"/>
      <c r="AK25" s="161"/>
      <c r="AL25" s="161"/>
      <c r="AM25" s="161"/>
      <c r="AN25" s="162"/>
      <c r="AO25" s="49"/>
      <c r="AP25" s="166"/>
      <c r="AQ25" s="166"/>
      <c r="AR25" s="166"/>
      <c r="AS25" s="166"/>
      <c r="AT25" s="166"/>
      <c r="AU25" s="166"/>
      <c r="AV25" s="166"/>
      <c r="AW25" s="166"/>
      <c r="AX25" s="166"/>
      <c r="AY25" s="166"/>
      <c r="AZ25" s="166"/>
      <c r="BA25" s="166"/>
      <c r="BB25" s="49"/>
      <c r="BC25" s="160"/>
      <c r="BD25" s="161"/>
      <c r="BE25" s="161"/>
      <c r="BF25" s="161"/>
      <c r="BG25" s="161"/>
      <c r="BH25" s="162"/>
      <c r="BQ25" s="70"/>
    </row>
    <row r="26" spans="2:71" ht="9.75" customHeight="1">
      <c r="B26" s="160"/>
      <c r="C26" s="161"/>
      <c r="D26" s="161"/>
      <c r="E26" s="161"/>
      <c r="F26" s="161"/>
      <c r="G26" s="162"/>
      <c r="H26" s="67"/>
      <c r="I26" s="167"/>
      <c r="J26" s="167"/>
      <c r="K26" s="167"/>
      <c r="L26" s="167"/>
      <c r="M26" s="167"/>
      <c r="N26" s="167"/>
      <c r="O26" s="167"/>
      <c r="P26" s="167"/>
      <c r="Q26" s="167"/>
      <c r="R26" s="167"/>
      <c r="S26" s="167"/>
      <c r="T26" s="167"/>
      <c r="U26" s="167"/>
      <c r="V26" s="167"/>
      <c r="W26" s="66"/>
      <c r="X26" s="160"/>
      <c r="Y26" s="161"/>
      <c r="Z26" s="161"/>
      <c r="AA26" s="161"/>
      <c r="AB26" s="161"/>
      <c r="AC26" s="162"/>
      <c r="AD26" s="49"/>
      <c r="AE26" s="49"/>
      <c r="AF26" s="49"/>
      <c r="AG26" s="49"/>
      <c r="AH26" s="49"/>
      <c r="AI26" s="160"/>
      <c r="AJ26" s="161"/>
      <c r="AK26" s="161"/>
      <c r="AL26" s="161"/>
      <c r="AM26" s="161"/>
      <c r="AN26" s="162"/>
      <c r="AO26" s="49"/>
      <c r="AP26" s="166"/>
      <c r="AQ26" s="166"/>
      <c r="AR26" s="166"/>
      <c r="AS26" s="166"/>
      <c r="AT26" s="166"/>
      <c r="AU26" s="166"/>
      <c r="AV26" s="166"/>
      <c r="AW26" s="166"/>
      <c r="AX26" s="166"/>
      <c r="AY26" s="166"/>
      <c r="AZ26" s="166"/>
      <c r="BA26" s="166"/>
      <c r="BB26" s="49"/>
      <c r="BC26" s="160"/>
      <c r="BD26" s="161"/>
      <c r="BE26" s="161"/>
      <c r="BF26" s="161"/>
      <c r="BG26" s="161"/>
      <c r="BH26" s="162"/>
    </row>
    <row r="27" spans="2:71" ht="9.75" customHeight="1">
      <c r="B27" s="160"/>
      <c r="C27" s="161"/>
      <c r="D27" s="161"/>
      <c r="E27" s="161"/>
      <c r="F27" s="161"/>
      <c r="G27" s="162"/>
      <c r="H27" s="67"/>
      <c r="I27" s="167"/>
      <c r="J27" s="167"/>
      <c r="K27" s="167"/>
      <c r="L27" s="167"/>
      <c r="M27" s="167"/>
      <c r="N27" s="167"/>
      <c r="O27" s="167"/>
      <c r="P27" s="167"/>
      <c r="Q27" s="167"/>
      <c r="R27" s="167"/>
      <c r="S27" s="167"/>
      <c r="T27" s="167"/>
      <c r="U27" s="167"/>
      <c r="V27" s="167"/>
      <c r="W27" s="67"/>
      <c r="X27" s="160"/>
      <c r="Y27" s="161"/>
      <c r="Z27" s="161"/>
      <c r="AA27" s="161"/>
      <c r="AB27" s="161"/>
      <c r="AC27" s="162"/>
      <c r="AD27" s="49"/>
      <c r="AE27" s="49"/>
      <c r="AF27" s="49"/>
      <c r="AG27" s="49"/>
      <c r="AH27" s="49"/>
      <c r="AI27" s="160"/>
      <c r="AJ27" s="161"/>
      <c r="AK27" s="161"/>
      <c r="AL27" s="161"/>
      <c r="AM27" s="161"/>
      <c r="AN27" s="162"/>
      <c r="AO27" s="67"/>
      <c r="AP27" s="166"/>
      <c r="AQ27" s="166"/>
      <c r="AR27" s="166"/>
      <c r="AS27" s="166"/>
      <c r="AT27" s="166"/>
      <c r="AU27" s="166"/>
      <c r="AV27" s="166"/>
      <c r="AW27" s="166"/>
      <c r="AX27" s="166"/>
      <c r="AY27" s="166"/>
      <c r="AZ27" s="166"/>
      <c r="BA27" s="166"/>
      <c r="BB27" s="67"/>
      <c r="BC27" s="160"/>
      <c r="BD27" s="161"/>
      <c r="BE27" s="161"/>
      <c r="BF27" s="161"/>
      <c r="BG27" s="161"/>
      <c r="BH27" s="162"/>
      <c r="BR27" s="68"/>
      <c r="BS27" s="49"/>
    </row>
    <row r="28" spans="2:71" ht="9.75" customHeight="1">
      <c r="B28" s="160"/>
      <c r="C28" s="161"/>
      <c r="D28" s="161"/>
      <c r="E28" s="161"/>
      <c r="F28" s="161"/>
      <c r="G28" s="162"/>
      <c r="H28" s="67"/>
      <c r="I28" s="167"/>
      <c r="J28" s="167"/>
      <c r="K28" s="167"/>
      <c r="L28" s="167"/>
      <c r="M28" s="167"/>
      <c r="N28" s="167"/>
      <c r="O28" s="167"/>
      <c r="P28" s="167"/>
      <c r="Q28" s="167"/>
      <c r="R28" s="167"/>
      <c r="S28" s="167"/>
      <c r="T28" s="167"/>
      <c r="U28" s="167"/>
      <c r="V28" s="167"/>
      <c r="W28" s="67"/>
      <c r="X28" s="160"/>
      <c r="Y28" s="161"/>
      <c r="Z28" s="161"/>
      <c r="AA28" s="161"/>
      <c r="AB28" s="161"/>
      <c r="AC28" s="162"/>
      <c r="AD28" s="49"/>
      <c r="AE28" s="49"/>
      <c r="AF28" s="49"/>
      <c r="AG28" s="49"/>
      <c r="AH28" s="49"/>
      <c r="AI28" s="160"/>
      <c r="AJ28" s="161"/>
      <c r="AK28" s="161"/>
      <c r="AL28" s="161"/>
      <c r="AM28" s="161"/>
      <c r="AN28" s="162"/>
      <c r="AO28" s="67"/>
      <c r="AP28" s="166"/>
      <c r="AQ28" s="166"/>
      <c r="AR28" s="166"/>
      <c r="AS28" s="166"/>
      <c r="AT28" s="166"/>
      <c r="AU28" s="166"/>
      <c r="AV28" s="166"/>
      <c r="AW28" s="166"/>
      <c r="AX28" s="166"/>
      <c r="AY28" s="166"/>
      <c r="AZ28" s="166"/>
      <c r="BA28" s="166"/>
      <c r="BB28" s="67"/>
      <c r="BC28" s="160"/>
      <c r="BD28" s="161"/>
      <c r="BE28" s="161"/>
      <c r="BF28" s="161"/>
      <c r="BG28" s="161"/>
      <c r="BH28" s="162"/>
      <c r="BR28" s="68"/>
      <c r="BS28" s="49"/>
    </row>
    <row r="29" spans="2:71" ht="9.75" customHeight="1">
      <c r="B29" s="160"/>
      <c r="C29" s="161"/>
      <c r="D29" s="161"/>
      <c r="E29" s="161"/>
      <c r="F29" s="161"/>
      <c r="G29" s="162"/>
      <c r="H29" s="67"/>
      <c r="I29" s="167"/>
      <c r="J29" s="167"/>
      <c r="K29" s="167"/>
      <c r="L29" s="167"/>
      <c r="M29" s="167"/>
      <c r="N29" s="167"/>
      <c r="O29" s="167"/>
      <c r="P29" s="167"/>
      <c r="Q29" s="167"/>
      <c r="R29" s="167"/>
      <c r="S29" s="167"/>
      <c r="T29" s="167"/>
      <c r="U29" s="167"/>
      <c r="V29" s="167"/>
      <c r="W29" s="79"/>
      <c r="X29" s="160"/>
      <c r="Y29" s="161"/>
      <c r="Z29" s="161"/>
      <c r="AA29" s="161"/>
      <c r="AB29" s="161"/>
      <c r="AC29" s="162"/>
      <c r="AD29" s="49"/>
      <c r="AE29" s="49"/>
      <c r="AF29" s="49"/>
      <c r="AG29" s="49"/>
      <c r="AH29" s="49"/>
      <c r="AI29" s="160"/>
      <c r="AJ29" s="161"/>
      <c r="AK29" s="161"/>
      <c r="AL29" s="161"/>
      <c r="AM29" s="161"/>
      <c r="AN29" s="162"/>
      <c r="AO29" s="67"/>
      <c r="AP29" s="166"/>
      <c r="AQ29" s="166"/>
      <c r="AR29" s="166"/>
      <c r="AS29" s="166"/>
      <c r="AT29" s="166"/>
      <c r="AU29" s="166"/>
      <c r="AV29" s="166"/>
      <c r="AW29" s="166"/>
      <c r="AX29" s="166"/>
      <c r="AY29" s="166"/>
      <c r="AZ29" s="166"/>
      <c r="BA29" s="166"/>
      <c r="BB29" s="67"/>
      <c r="BC29" s="160"/>
      <c r="BD29" s="161"/>
      <c r="BE29" s="161"/>
      <c r="BF29" s="161"/>
      <c r="BG29" s="161"/>
      <c r="BH29" s="162"/>
      <c r="BR29" s="68"/>
      <c r="BS29" s="49"/>
    </row>
    <row r="30" spans="2:71" ht="9.75" customHeight="1">
      <c r="B30" s="160"/>
      <c r="C30" s="161"/>
      <c r="D30" s="161"/>
      <c r="E30" s="161"/>
      <c r="F30" s="161"/>
      <c r="G30" s="162"/>
      <c r="H30" s="67"/>
      <c r="I30" s="167"/>
      <c r="J30" s="167"/>
      <c r="K30" s="167"/>
      <c r="L30" s="167"/>
      <c r="M30" s="167"/>
      <c r="N30" s="167"/>
      <c r="O30" s="167"/>
      <c r="P30" s="167"/>
      <c r="Q30" s="167"/>
      <c r="R30" s="167"/>
      <c r="S30" s="167"/>
      <c r="T30" s="167"/>
      <c r="U30" s="167"/>
      <c r="V30" s="167"/>
      <c r="W30" s="79"/>
      <c r="X30" s="160"/>
      <c r="Y30" s="161"/>
      <c r="Z30" s="161"/>
      <c r="AA30" s="161"/>
      <c r="AB30" s="161"/>
      <c r="AC30" s="162"/>
      <c r="AD30" s="49"/>
      <c r="AE30" s="49"/>
      <c r="AF30" s="49"/>
      <c r="AG30" s="49"/>
      <c r="AH30" s="49"/>
      <c r="AI30" s="160"/>
      <c r="AJ30" s="161"/>
      <c r="AK30" s="161"/>
      <c r="AL30" s="161"/>
      <c r="AM30" s="161"/>
      <c r="AN30" s="162"/>
      <c r="AO30" s="67"/>
      <c r="AP30" s="166"/>
      <c r="AQ30" s="166"/>
      <c r="AR30" s="166"/>
      <c r="AS30" s="166"/>
      <c r="AT30" s="166"/>
      <c r="AU30" s="166"/>
      <c r="AV30" s="166"/>
      <c r="AW30" s="166"/>
      <c r="AX30" s="166"/>
      <c r="AY30" s="166"/>
      <c r="AZ30" s="166"/>
      <c r="BA30" s="166"/>
      <c r="BB30" s="67"/>
      <c r="BC30" s="160"/>
      <c r="BD30" s="161"/>
      <c r="BE30" s="161"/>
      <c r="BF30" s="161"/>
      <c r="BG30" s="161"/>
      <c r="BH30" s="162"/>
      <c r="BR30" s="68"/>
      <c r="BS30" s="49"/>
    </row>
    <row r="31" spans="2:71" ht="9.75" customHeight="1">
      <c r="B31" s="160"/>
      <c r="C31" s="161"/>
      <c r="D31" s="161"/>
      <c r="E31" s="161"/>
      <c r="F31" s="161"/>
      <c r="G31" s="162"/>
      <c r="H31" s="67"/>
      <c r="I31" s="167"/>
      <c r="J31" s="167"/>
      <c r="K31" s="167"/>
      <c r="L31" s="167"/>
      <c r="M31" s="167"/>
      <c r="N31" s="167"/>
      <c r="O31" s="167"/>
      <c r="P31" s="167"/>
      <c r="Q31" s="167"/>
      <c r="R31" s="167"/>
      <c r="S31" s="167"/>
      <c r="T31" s="167"/>
      <c r="U31" s="167"/>
      <c r="V31" s="167"/>
      <c r="W31" s="79"/>
      <c r="X31" s="160"/>
      <c r="Y31" s="161"/>
      <c r="Z31" s="161"/>
      <c r="AA31" s="161"/>
      <c r="AB31" s="161"/>
      <c r="AC31" s="162"/>
      <c r="AD31" s="49"/>
      <c r="AE31" s="49"/>
      <c r="AF31" s="49"/>
      <c r="AG31" s="49"/>
      <c r="AH31" s="49"/>
      <c r="AI31" s="160"/>
      <c r="AJ31" s="161"/>
      <c r="AK31" s="161"/>
      <c r="AL31" s="161"/>
      <c r="AM31" s="161"/>
      <c r="AN31" s="162"/>
      <c r="AO31" s="67"/>
      <c r="AP31" s="166"/>
      <c r="AQ31" s="166"/>
      <c r="AR31" s="166"/>
      <c r="AS31" s="166"/>
      <c r="AT31" s="166"/>
      <c r="AU31" s="166"/>
      <c r="AV31" s="166"/>
      <c r="AW31" s="166"/>
      <c r="AX31" s="166"/>
      <c r="AY31" s="166"/>
      <c r="AZ31" s="166"/>
      <c r="BA31" s="166"/>
      <c r="BB31" s="67"/>
      <c r="BC31" s="160"/>
      <c r="BD31" s="161"/>
      <c r="BE31" s="161"/>
      <c r="BF31" s="161"/>
      <c r="BG31" s="161"/>
      <c r="BH31" s="162"/>
      <c r="BR31" s="68"/>
      <c r="BS31" s="49"/>
    </row>
    <row r="32" spans="2:71" ht="9.75" customHeight="1" thickBot="1">
      <c r="B32" s="163"/>
      <c r="C32" s="164"/>
      <c r="D32" s="164"/>
      <c r="E32" s="164"/>
      <c r="F32" s="164"/>
      <c r="G32" s="165"/>
      <c r="H32" s="67"/>
      <c r="I32" s="167"/>
      <c r="J32" s="167"/>
      <c r="K32" s="167"/>
      <c r="L32" s="167"/>
      <c r="M32" s="167"/>
      <c r="N32" s="167"/>
      <c r="O32" s="167"/>
      <c r="P32" s="167"/>
      <c r="Q32" s="167"/>
      <c r="R32" s="167"/>
      <c r="S32" s="167"/>
      <c r="T32" s="167"/>
      <c r="U32" s="167"/>
      <c r="V32" s="167"/>
      <c r="W32" s="79"/>
      <c r="X32" s="160"/>
      <c r="Y32" s="161"/>
      <c r="Z32" s="161"/>
      <c r="AA32" s="161"/>
      <c r="AB32" s="161"/>
      <c r="AC32" s="162"/>
      <c r="AD32" s="49"/>
      <c r="AE32" s="49"/>
      <c r="AF32" s="49"/>
      <c r="AG32" s="49"/>
      <c r="AH32" s="49"/>
      <c r="AI32" s="160"/>
      <c r="AJ32" s="161"/>
      <c r="AK32" s="161"/>
      <c r="AL32" s="161"/>
      <c r="AM32" s="161"/>
      <c r="AN32" s="162"/>
      <c r="AO32" s="67"/>
      <c r="AP32" s="166"/>
      <c r="AQ32" s="166"/>
      <c r="AR32" s="166"/>
      <c r="AS32" s="166"/>
      <c r="AT32" s="166"/>
      <c r="AU32" s="166"/>
      <c r="AV32" s="166"/>
      <c r="AW32" s="166"/>
      <c r="AX32" s="166"/>
      <c r="AY32" s="166"/>
      <c r="AZ32" s="166"/>
      <c r="BA32" s="166"/>
      <c r="BB32" s="67"/>
      <c r="BC32" s="160"/>
      <c r="BD32" s="161"/>
      <c r="BE32" s="161"/>
      <c r="BF32" s="161"/>
      <c r="BG32" s="161"/>
      <c r="BH32" s="162"/>
      <c r="BR32" s="68"/>
      <c r="BS32" s="49"/>
    </row>
    <row r="33" spans="2:71" ht="9.75" customHeight="1">
      <c r="B33" s="157" t="s">
        <v>52</v>
      </c>
      <c r="C33" s="158"/>
      <c r="D33" s="158"/>
      <c r="E33" s="158"/>
      <c r="F33" s="158"/>
      <c r="G33" s="159"/>
      <c r="H33" s="80"/>
      <c r="I33" s="167" t="s">
        <v>53</v>
      </c>
      <c r="J33" s="167"/>
      <c r="K33" s="167"/>
      <c r="L33" s="167"/>
      <c r="M33" s="167"/>
      <c r="N33" s="167"/>
      <c r="O33" s="167"/>
      <c r="P33" s="167"/>
      <c r="Q33" s="167"/>
      <c r="R33" s="167"/>
      <c r="S33" s="167"/>
      <c r="T33" s="167"/>
      <c r="U33" s="167"/>
      <c r="V33" s="167"/>
      <c r="W33" s="79"/>
      <c r="X33" s="160"/>
      <c r="Y33" s="161"/>
      <c r="Z33" s="161"/>
      <c r="AA33" s="161"/>
      <c r="AB33" s="161"/>
      <c r="AC33" s="162"/>
      <c r="AD33" s="49"/>
      <c r="AE33" s="49"/>
      <c r="AF33" s="49"/>
      <c r="AG33" s="49"/>
      <c r="AH33" s="49"/>
      <c r="AI33" s="160"/>
      <c r="AJ33" s="161"/>
      <c r="AK33" s="161"/>
      <c r="AL33" s="161"/>
      <c r="AM33" s="161"/>
      <c r="AN33" s="162"/>
      <c r="AO33" s="67"/>
      <c r="AP33" s="166"/>
      <c r="AQ33" s="166"/>
      <c r="AR33" s="166"/>
      <c r="AS33" s="166"/>
      <c r="AT33" s="166"/>
      <c r="AU33" s="166"/>
      <c r="AV33" s="166"/>
      <c r="AW33" s="166"/>
      <c r="AX33" s="166"/>
      <c r="AY33" s="166"/>
      <c r="AZ33" s="166"/>
      <c r="BA33" s="166"/>
      <c r="BB33" s="67"/>
      <c r="BC33" s="160"/>
      <c r="BD33" s="161"/>
      <c r="BE33" s="161"/>
      <c r="BF33" s="161"/>
      <c r="BG33" s="161"/>
      <c r="BH33" s="162"/>
      <c r="BR33" s="68"/>
      <c r="BS33" s="49"/>
    </row>
    <row r="34" spans="2:71" ht="9.75" customHeight="1">
      <c r="B34" s="160"/>
      <c r="C34" s="161"/>
      <c r="D34" s="161"/>
      <c r="E34" s="161"/>
      <c r="F34" s="161"/>
      <c r="G34" s="162"/>
      <c r="H34" s="80"/>
      <c r="I34" s="167"/>
      <c r="J34" s="167"/>
      <c r="K34" s="167"/>
      <c r="L34" s="167"/>
      <c r="M34" s="167"/>
      <c r="N34" s="167"/>
      <c r="O34" s="167"/>
      <c r="P34" s="167"/>
      <c r="Q34" s="167"/>
      <c r="R34" s="167"/>
      <c r="S34" s="167"/>
      <c r="T34" s="167"/>
      <c r="U34" s="167"/>
      <c r="V34" s="167"/>
      <c r="W34" s="79"/>
      <c r="X34" s="160"/>
      <c r="Y34" s="161"/>
      <c r="Z34" s="161"/>
      <c r="AA34" s="161"/>
      <c r="AB34" s="161"/>
      <c r="AC34" s="162"/>
      <c r="AD34" s="49"/>
      <c r="AE34" s="49"/>
      <c r="AF34" s="49"/>
      <c r="AG34" s="49"/>
      <c r="AH34" s="49"/>
      <c r="AI34" s="160"/>
      <c r="AJ34" s="161"/>
      <c r="AK34" s="161"/>
      <c r="AL34" s="161"/>
      <c r="AM34" s="161"/>
      <c r="AN34" s="162"/>
      <c r="AO34" s="67"/>
      <c r="AP34" s="166"/>
      <c r="AQ34" s="166"/>
      <c r="AR34" s="166"/>
      <c r="AS34" s="166"/>
      <c r="AT34" s="166"/>
      <c r="AU34" s="166"/>
      <c r="AV34" s="166"/>
      <c r="AW34" s="166"/>
      <c r="AX34" s="166"/>
      <c r="AY34" s="166"/>
      <c r="AZ34" s="166"/>
      <c r="BA34" s="166"/>
      <c r="BB34" s="67"/>
      <c r="BC34" s="160"/>
      <c r="BD34" s="161"/>
      <c r="BE34" s="161"/>
      <c r="BF34" s="161"/>
      <c r="BG34" s="161"/>
      <c r="BH34" s="162"/>
      <c r="BR34" s="68"/>
      <c r="BS34" s="49"/>
    </row>
    <row r="35" spans="2:71" ht="9.75" customHeight="1" thickBot="1">
      <c r="B35" s="160"/>
      <c r="C35" s="161"/>
      <c r="D35" s="161"/>
      <c r="E35" s="161"/>
      <c r="F35" s="161"/>
      <c r="G35" s="162"/>
      <c r="H35" s="80"/>
      <c r="I35" s="167"/>
      <c r="J35" s="167"/>
      <c r="K35" s="167"/>
      <c r="L35" s="167"/>
      <c r="M35" s="167"/>
      <c r="N35" s="167"/>
      <c r="O35" s="167"/>
      <c r="P35" s="167"/>
      <c r="Q35" s="167"/>
      <c r="R35" s="167"/>
      <c r="S35" s="167"/>
      <c r="T35" s="167"/>
      <c r="U35" s="167"/>
      <c r="V35" s="167"/>
      <c r="W35" s="79"/>
      <c r="X35" s="163"/>
      <c r="Y35" s="164"/>
      <c r="Z35" s="164"/>
      <c r="AA35" s="164"/>
      <c r="AB35" s="164"/>
      <c r="AC35" s="165"/>
      <c r="AD35" s="49"/>
      <c r="AE35" s="49"/>
      <c r="AF35" s="49"/>
      <c r="AG35" s="49"/>
      <c r="AH35" s="49"/>
      <c r="AI35" s="160"/>
      <c r="AJ35" s="161"/>
      <c r="AK35" s="161"/>
      <c r="AL35" s="161"/>
      <c r="AM35" s="161"/>
      <c r="AN35" s="162"/>
      <c r="AO35" s="67"/>
      <c r="AP35" s="166"/>
      <c r="AQ35" s="166"/>
      <c r="AR35" s="166"/>
      <c r="AS35" s="166"/>
      <c r="AT35" s="166"/>
      <c r="AU35" s="166"/>
      <c r="AV35" s="166"/>
      <c r="AW35" s="166"/>
      <c r="AX35" s="166"/>
      <c r="AY35" s="166"/>
      <c r="AZ35" s="166"/>
      <c r="BA35" s="166"/>
      <c r="BB35" s="67"/>
      <c r="BC35" s="160"/>
      <c r="BD35" s="161"/>
      <c r="BE35" s="161"/>
      <c r="BF35" s="161"/>
      <c r="BG35" s="161"/>
      <c r="BH35" s="162"/>
      <c r="BR35" s="68"/>
      <c r="BS35" s="49"/>
    </row>
    <row r="36" spans="2:71" ht="9.75" customHeight="1">
      <c r="B36" s="160"/>
      <c r="C36" s="161"/>
      <c r="D36" s="161"/>
      <c r="E36" s="161"/>
      <c r="F36" s="161"/>
      <c r="G36" s="162"/>
      <c r="H36" s="80"/>
      <c r="I36" s="167"/>
      <c r="J36" s="167"/>
      <c r="K36" s="167"/>
      <c r="L36" s="167"/>
      <c r="M36" s="167"/>
      <c r="N36" s="167"/>
      <c r="O36" s="167"/>
      <c r="P36" s="167"/>
      <c r="Q36" s="167"/>
      <c r="R36" s="167"/>
      <c r="S36" s="167"/>
      <c r="T36" s="167"/>
      <c r="U36" s="167"/>
      <c r="V36" s="167"/>
      <c r="W36" s="79"/>
      <c r="X36" s="157" t="s">
        <v>54</v>
      </c>
      <c r="Y36" s="158"/>
      <c r="Z36" s="158"/>
      <c r="AA36" s="158"/>
      <c r="AB36" s="158"/>
      <c r="AC36" s="159"/>
      <c r="AD36" s="49"/>
      <c r="AE36" s="49"/>
      <c r="AF36" s="49"/>
      <c r="AG36" s="49"/>
      <c r="AH36" s="49"/>
      <c r="AI36" s="160"/>
      <c r="AJ36" s="161"/>
      <c r="AK36" s="161"/>
      <c r="AL36" s="161"/>
      <c r="AM36" s="161"/>
      <c r="AN36" s="162"/>
      <c r="AO36" s="67"/>
      <c r="AP36" s="166"/>
      <c r="AQ36" s="166"/>
      <c r="AR36" s="166"/>
      <c r="AS36" s="166"/>
      <c r="AT36" s="166"/>
      <c r="AU36" s="166"/>
      <c r="AV36" s="166"/>
      <c r="AW36" s="166"/>
      <c r="AX36" s="166"/>
      <c r="AY36" s="166"/>
      <c r="AZ36" s="166"/>
      <c r="BA36" s="166"/>
      <c r="BB36" s="67"/>
      <c r="BC36" s="160"/>
      <c r="BD36" s="161"/>
      <c r="BE36" s="161"/>
      <c r="BF36" s="161"/>
      <c r="BG36" s="161"/>
      <c r="BH36" s="162"/>
      <c r="BR36" s="68"/>
      <c r="BS36" s="49"/>
    </row>
    <row r="37" spans="2:71" ht="9.75" customHeight="1">
      <c r="B37" s="160"/>
      <c r="C37" s="161"/>
      <c r="D37" s="161"/>
      <c r="E37" s="161"/>
      <c r="F37" s="161"/>
      <c r="G37" s="162"/>
      <c r="H37" s="80"/>
      <c r="I37" s="167"/>
      <c r="J37" s="167"/>
      <c r="K37" s="167"/>
      <c r="L37" s="167"/>
      <c r="M37" s="167"/>
      <c r="N37" s="167"/>
      <c r="O37" s="167"/>
      <c r="P37" s="167"/>
      <c r="Q37" s="167"/>
      <c r="R37" s="167"/>
      <c r="S37" s="167"/>
      <c r="T37" s="167"/>
      <c r="U37" s="167"/>
      <c r="V37" s="167"/>
      <c r="W37" s="79"/>
      <c r="X37" s="160"/>
      <c r="Y37" s="161"/>
      <c r="Z37" s="161"/>
      <c r="AA37" s="161"/>
      <c r="AB37" s="161"/>
      <c r="AC37" s="162"/>
      <c r="AD37" s="49"/>
      <c r="AE37" s="49"/>
      <c r="AF37" s="49"/>
      <c r="AG37" s="49"/>
      <c r="AH37" s="49"/>
      <c r="AI37" s="160"/>
      <c r="AJ37" s="161"/>
      <c r="AK37" s="161"/>
      <c r="AL37" s="161"/>
      <c r="AM37" s="161"/>
      <c r="AN37" s="162"/>
      <c r="AO37" s="67"/>
      <c r="AP37" s="166"/>
      <c r="AQ37" s="166"/>
      <c r="AR37" s="166"/>
      <c r="AS37" s="166"/>
      <c r="AT37" s="166"/>
      <c r="AU37" s="166"/>
      <c r="AV37" s="166"/>
      <c r="AW37" s="166"/>
      <c r="AX37" s="166"/>
      <c r="AY37" s="166"/>
      <c r="AZ37" s="166"/>
      <c r="BA37" s="166"/>
      <c r="BB37" s="67"/>
      <c r="BC37" s="160"/>
      <c r="BD37" s="161"/>
      <c r="BE37" s="161"/>
      <c r="BF37" s="161"/>
      <c r="BG37" s="161"/>
      <c r="BH37" s="162"/>
      <c r="BR37" s="68"/>
      <c r="BS37" s="49"/>
    </row>
    <row r="38" spans="2:71" ht="9.75" customHeight="1">
      <c r="B38" s="160"/>
      <c r="C38" s="161"/>
      <c r="D38" s="161"/>
      <c r="E38" s="161"/>
      <c r="F38" s="161"/>
      <c r="G38" s="162"/>
      <c r="H38" s="80"/>
      <c r="I38" s="167"/>
      <c r="J38" s="167"/>
      <c r="K38" s="167"/>
      <c r="L38" s="167"/>
      <c r="M38" s="167"/>
      <c r="N38" s="167"/>
      <c r="O38" s="167"/>
      <c r="P38" s="167"/>
      <c r="Q38" s="167"/>
      <c r="R38" s="167"/>
      <c r="S38" s="167"/>
      <c r="T38" s="167"/>
      <c r="U38" s="167"/>
      <c r="V38" s="167"/>
      <c r="W38" s="79"/>
      <c r="X38" s="160"/>
      <c r="Y38" s="161"/>
      <c r="Z38" s="161"/>
      <c r="AA38" s="161"/>
      <c r="AB38" s="161"/>
      <c r="AC38" s="162"/>
      <c r="AD38" s="49"/>
      <c r="AE38" s="49"/>
      <c r="AF38" s="49"/>
      <c r="AG38" s="49"/>
      <c r="AH38" s="49"/>
      <c r="AI38" s="160"/>
      <c r="AJ38" s="161"/>
      <c r="AK38" s="161"/>
      <c r="AL38" s="161"/>
      <c r="AM38" s="161"/>
      <c r="AN38" s="162"/>
      <c r="AO38" s="67"/>
      <c r="AP38" s="166"/>
      <c r="AQ38" s="166"/>
      <c r="AR38" s="166"/>
      <c r="AS38" s="166"/>
      <c r="AT38" s="166"/>
      <c r="AU38" s="166"/>
      <c r="AV38" s="166"/>
      <c r="AW38" s="166"/>
      <c r="AX38" s="166"/>
      <c r="AY38" s="166"/>
      <c r="AZ38" s="166"/>
      <c r="BA38" s="166"/>
      <c r="BB38" s="67"/>
      <c r="BC38" s="160"/>
      <c r="BD38" s="161"/>
      <c r="BE38" s="161"/>
      <c r="BF38" s="161"/>
      <c r="BG38" s="161"/>
      <c r="BH38" s="162"/>
      <c r="BR38" s="68"/>
      <c r="BS38" s="49"/>
    </row>
    <row r="39" spans="2:71" ht="9.75" customHeight="1">
      <c r="B39" s="160"/>
      <c r="C39" s="161"/>
      <c r="D39" s="161"/>
      <c r="E39" s="161"/>
      <c r="F39" s="161"/>
      <c r="G39" s="162"/>
      <c r="H39" s="80"/>
      <c r="I39" s="167"/>
      <c r="J39" s="167"/>
      <c r="K39" s="167"/>
      <c r="L39" s="167"/>
      <c r="M39" s="167"/>
      <c r="N39" s="167"/>
      <c r="O39" s="167"/>
      <c r="P39" s="167"/>
      <c r="Q39" s="167"/>
      <c r="R39" s="167"/>
      <c r="S39" s="167"/>
      <c r="T39" s="167"/>
      <c r="U39" s="167"/>
      <c r="V39" s="167"/>
      <c r="W39" s="79"/>
      <c r="X39" s="160"/>
      <c r="Y39" s="161"/>
      <c r="Z39" s="161"/>
      <c r="AA39" s="161"/>
      <c r="AB39" s="161"/>
      <c r="AC39" s="162"/>
      <c r="AD39" s="49"/>
      <c r="AE39" s="49"/>
      <c r="AF39" s="49"/>
      <c r="AG39" s="49"/>
      <c r="AH39" s="49"/>
      <c r="AI39" s="160"/>
      <c r="AJ39" s="161"/>
      <c r="AK39" s="161"/>
      <c r="AL39" s="161"/>
      <c r="AM39" s="161"/>
      <c r="AN39" s="162"/>
      <c r="AO39" s="67"/>
      <c r="AP39" s="166"/>
      <c r="AQ39" s="166"/>
      <c r="AR39" s="166"/>
      <c r="AS39" s="166"/>
      <c r="AT39" s="166"/>
      <c r="AU39" s="166"/>
      <c r="AV39" s="166"/>
      <c r="AW39" s="166"/>
      <c r="AX39" s="166"/>
      <c r="AY39" s="166"/>
      <c r="AZ39" s="166"/>
      <c r="BA39" s="166"/>
      <c r="BB39" s="67"/>
      <c r="BC39" s="160"/>
      <c r="BD39" s="161"/>
      <c r="BE39" s="161"/>
      <c r="BF39" s="161"/>
      <c r="BG39" s="161"/>
      <c r="BH39" s="162"/>
      <c r="BR39" s="68"/>
      <c r="BS39" s="49"/>
    </row>
    <row r="40" spans="2:71" ht="9.75" customHeight="1">
      <c r="B40" s="160"/>
      <c r="C40" s="161"/>
      <c r="D40" s="161"/>
      <c r="E40" s="161"/>
      <c r="F40" s="161"/>
      <c r="G40" s="162"/>
      <c r="H40" s="80"/>
      <c r="I40" s="167"/>
      <c r="J40" s="167"/>
      <c r="K40" s="167"/>
      <c r="L40" s="167"/>
      <c r="M40" s="167"/>
      <c r="N40" s="167"/>
      <c r="O40" s="167"/>
      <c r="P40" s="167"/>
      <c r="Q40" s="167"/>
      <c r="R40" s="167"/>
      <c r="S40" s="167"/>
      <c r="T40" s="167"/>
      <c r="U40" s="167"/>
      <c r="V40" s="167"/>
      <c r="W40" s="79"/>
      <c r="X40" s="160"/>
      <c r="Y40" s="161"/>
      <c r="Z40" s="161"/>
      <c r="AA40" s="161"/>
      <c r="AB40" s="161"/>
      <c r="AC40" s="162"/>
      <c r="AD40" s="49"/>
      <c r="AE40" s="49"/>
      <c r="AF40" s="49"/>
      <c r="AG40" s="49"/>
      <c r="AH40" s="49"/>
      <c r="AI40" s="160"/>
      <c r="AJ40" s="161"/>
      <c r="AK40" s="161"/>
      <c r="AL40" s="161"/>
      <c r="AM40" s="161"/>
      <c r="AN40" s="162"/>
      <c r="AO40" s="67"/>
      <c r="AP40" s="166"/>
      <c r="AQ40" s="166"/>
      <c r="AR40" s="166"/>
      <c r="AS40" s="166"/>
      <c r="AT40" s="166"/>
      <c r="AU40" s="166"/>
      <c r="AV40" s="166"/>
      <c r="AW40" s="166"/>
      <c r="AX40" s="166"/>
      <c r="AY40" s="166"/>
      <c r="AZ40" s="166"/>
      <c r="BA40" s="166"/>
      <c r="BB40" s="67"/>
      <c r="BC40" s="160"/>
      <c r="BD40" s="161"/>
      <c r="BE40" s="161"/>
      <c r="BF40" s="161"/>
      <c r="BG40" s="161"/>
      <c r="BH40" s="162"/>
      <c r="BR40" s="68"/>
      <c r="BS40" s="49"/>
    </row>
    <row r="41" spans="2:71" ht="9.75" customHeight="1">
      <c r="B41" s="160"/>
      <c r="C41" s="161"/>
      <c r="D41" s="161"/>
      <c r="E41" s="161"/>
      <c r="F41" s="161"/>
      <c r="G41" s="162"/>
      <c r="H41" s="80"/>
      <c r="I41" s="167"/>
      <c r="J41" s="167"/>
      <c r="K41" s="167"/>
      <c r="L41" s="167"/>
      <c r="M41" s="167"/>
      <c r="N41" s="167"/>
      <c r="O41" s="167"/>
      <c r="P41" s="167"/>
      <c r="Q41" s="167"/>
      <c r="R41" s="167"/>
      <c r="S41" s="167"/>
      <c r="T41" s="167"/>
      <c r="U41" s="167"/>
      <c r="V41" s="167"/>
      <c r="W41" s="79"/>
      <c r="X41" s="160"/>
      <c r="Y41" s="161"/>
      <c r="Z41" s="161"/>
      <c r="AA41" s="161"/>
      <c r="AB41" s="161"/>
      <c r="AC41" s="162"/>
      <c r="AD41" s="49"/>
      <c r="AE41" s="49"/>
      <c r="AF41" s="49"/>
      <c r="AG41" s="49"/>
      <c r="AH41" s="49"/>
      <c r="AI41" s="160"/>
      <c r="AJ41" s="161"/>
      <c r="AK41" s="161"/>
      <c r="AL41" s="161"/>
      <c r="AM41" s="161"/>
      <c r="AN41" s="162"/>
      <c r="AO41" s="67"/>
      <c r="AP41" s="166"/>
      <c r="AQ41" s="166"/>
      <c r="AR41" s="166"/>
      <c r="AS41" s="166"/>
      <c r="AT41" s="166"/>
      <c r="AU41" s="166"/>
      <c r="AV41" s="166"/>
      <c r="AW41" s="166"/>
      <c r="AX41" s="166"/>
      <c r="AY41" s="166"/>
      <c r="AZ41" s="166"/>
      <c r="BA41" s="166"/>
      <c r="BB41" s="67"/>
      <c r="BC41" s="160"/>
      <c r="BD41" s="161"/>
      <c r="BE41" s="161"/>
      <c r="BF41" s="161"/>
      <c r="BG41" s="161"/>
      <c r="BH41" s="162"/>
      <c r="BR41" s="68"/>
      <c r="BS41" s="49"/>
    </row>
    <row r="42" spans="2:71" ht="9.75" customHeight="1">
      <c r="B42" s="160"/>
      <c r="C42" s="161"/>
      <c r="D42" s="161"/>
      <c r="E42" s="161"/>
      <c r="F42" s="161"/>
      <c r="G42" s="162"/>
      <c r="H42" s="80"/>
      <c r="I42" s="167"/>
      <c r="J42" s="167"/>
      <c r="K42" s="167"/>
      <c r="L42" s="167"/>
      <c r="M42" s="167"/>
      <c r="N42" s="167"/>
      <c r="O42" s="167"/>
      <c r="P42" s="167"/>
      <c r="Q42" s="167"/>
      <c r="R42" s="167"/>
      <c r="S42" s="167"/>
      <c r="T42" s="167"/>
      <c r="U42" s="167"/>
      <c r="V42" s="167"/>
      <c r="W42" s="79"/>
      <c r="X42" s="160"/>
      <c r="Y42" s="161"/>
      <c r="Z42" s="161"/>
      <c r="AA42" s="161"/>
      <c r="AB42" s="161"/>
      <c r="AC42" s="162"/>
      <c r="AD42" s="49"/>
      <c r="AE42" s="49"/>
      <c r="AF42" s="49"/>
      <c r="AG42" s="49"/>
      <c r="AH42" s="49"/>
      <c r="AI42" s="160"/>
      <c r="AJ42" s="161"/>
      <c r="AK42" s="161"/>
      <c r="AL42" s="161"/>
      <c r="AM42" s="161"/>
      <c r="AN42" s="162"/>
      <c r="AO42" s="67"/>
      <c r="AP42" s="166"/>
      <c r="AQ42" s="166"/>
      <c r="AR42" s="166"/>
      <c r="AS42" s="166"/>
      <c r="AT42" s="166"/>
      <c r="AU42" s="166"/>
      <c r="AV42" s="166"/>
      <c r="AW42" s="166"/>
      <c r="AX42" s="166"/>
      <c r="AY42" s="166"/>
      <c r="AZ42" s="166"/>
      <c r="BA42" s="166"/>
      <c r="BB42" s="67"/>
      <c r="BC42" s="160"/>
      <c r="BD42" s="161"/>
      <c r="BE42" s="161"/>
      <c r="BF42" s="161"/>
      <c r="BG42" s="161"/>
      <c r="BH42" s="162"/>
      <c r="BR42" s="68"/>
      <c r="BS42" s="49"/>
    </row>
    <row r="43" spans="2:71" ht="9.75" customHeight="1">
      <c r="B43" s="160"/>
      <c r="C43" s="161"/>
      <c r="D43" s="161"/>
      <c r="E43" s="161"/>
      <c r="F43" s="161"/>
      <c r="G43" s="162"/>
      <c r="H43" s="80"/>
      <c r="I43" s="167"/>
      <c r="J43" s="167"/>
      <c r="K43" s="167"/>
      <c r="L43" s="167"/>
      <c r="M43" s="167"/>
      <c r="N43" s="167"/>
      <c r="O43" s="167"/>
      <c r="P43" s="167"/>
      <c r="Q43" s="167"/>
      <c r="R43" s="167"/>
      <c r="S43" s="167"/>
      <c r="T43" s="167"/>
      <c r="U43" s="167"/>
      <c r="V43" s="167"/>
      <c r="W43" s="79"/>
      <c r="X43" s="160"/>
      <c r="Y43" s="161"/>
      <c r="Z43" s="161"/>
      <c r="AA43" s="161"/>
      <c r="AB43" s="161"/>
      <c r="AC43" s="162"/>
      <c r="AD43" s="49"/>
      <c r="AE43" s="49"/>
      <c r="AF43" s="49"/>
      <c r="AG43" s="49"/>
      <c r="AH43" s="49"/>
      <c r="AI43" s="160"/>
      <c r="AJ43" s="161"/>
      <c r="AK43" s="161"/>
      <c r="AL43" s="161"/>
      <c r="AM43" s="161"/>
      <c r="AN43" s="162"/>
      <c r="AO43" s="67"/>
      <c r="AP43" s="166"/>
      <c r="AQ43" s="166"/>
      <c r="AR43" s="166"/>
      <c r="AS43" s="166"/>
      <c r="AT43" s="166"/>
      <c r="AU43" s="166"/>
      <c r="AV43" s="166"/>
      <c r="AW43" s="166"/>
      <c r="AX43" s="166"/>
      <c r="AY43" s="166"/>
      <c r="AZ43" s="166"/>
      <c r="BA43" s="166"/>
      <c r="BB43" s="67"/>
      <c r="BC43" s="160"/>
      <c r="BD43" s="161"/>
      <c r="BE43" s="161"/>
      <c r="BF43" s="161"/>
      <c r="BG43" s="161"/>
      <c r="BH43" s="162"/>
      <c r="BR43" s="68"/>
      <c r="BS43" s="49"/>
    </row>
    <row r="44" spans="2:71" ht="9.75" customHeight="1">
      <c r="B44" s="160"/>
      <c r="C44" s="161"/>
      <c r="D44" s="161"/>
      <c r="E44" s="161"/>
      <c r="F44" s="161"/>
      <c r="G44" s="162"/>
      <c r="H44" s="80"/>
      <c r="I44" s="167"/>
      <c r="J44" s="167"/>
      <c r="K44" s="167"/>
      <c r="L44" s="167"/>
      <c r="M44" s="167"/>
      <c r="N44" s="167"/>
      <c r="O44" s="167"/>
      <c r="P44" s="167"/>
      <c r="Q44" s="167"/>
      <c r="R44" s="167"/>
      <c r="S44" s="167"/>
      <c r="T44" s="167"/>
      <c r="U44" s="167"/>
      <c r="V44" s="167"/>
      <c r="W44" s="79"/>
      <c r="X44" s="160"/>
      <c r="Y44" s="161"/>
      <c r="Z44" s="161"/>
      <c r="AA44" s="161"/>
      <c r="AB44" s="161"/>
      <c r="AC44" s="162"/>
      <c r="AD44" s="49"/>
      <c r="AE44" s="49"/>
      <c r="AF44" s="49"/>
      <c r="AG44" s="49"/>
      <c r="AH44" s="49"/>
      <c r="AI44" s="160"/>
      <c r="AJ44" s="161"/>
      <c r="AK44" s="161"/>
      <c r="AL44" s="161"/>
      <c r="AM44" s="161"/>
      <c r="AN44" s="162"/>
      <c r="AO44" s="67"/>
      <c r="AP44" s="166"/>
      <c r="AQ44" s="166"/>
      <c r="AR44" s="166"/>
      <c r="AS44" s="166"/>
      <c r="AT44" s="166"/>
      <c r="AU44" s="166"/>
      <c r="AV44" s="166"/>
      <c r="AW44" s="166"/>
      <c r="AX44" s="166"/>
      <c r="AY44" s="166"/>
      <c r="AZ44" s="166"/>
      <c r="BA44" s="166"/>
      <c r="BB44" s="67"/>
      <c r="BC44" s="160"/>
      <c r="BD44" s="161"/>
      <c r="BE44" s="161"/>
      <c r="BF44" s="161"/>
      <c r="BG44" s="161"/>
      <c r="BH44" s="162"/>
      <c r="BR44" s="68"/>
      <c r="BS44" s="49"/>
    </row>
    <row r="45" spans="2:71" ht="9.75" customHeight="1" thickBot="1">
      <c r="B45" s="163"/>
      <c r="C45" s="164"/>
      <c r="D45" s="164"/>
      <c r="E45" s="164"/>
      <c r="F45" s="164"/>
      <c r="G45" s="165"/>
      <c r="H45" s="80"/>
      <c r="I45" s="167"/>
      <c r="J45" s="167"/>
      <c r="K45" s="167"/>
      <c r="L45" s="167"/>
      <c r="M45" s="167"/>
      <c r="N45" s="167"/>
      <c r="O45" s="167"/>
      <c r="P45" s="167"/>
      <c r="Q45" s="167"/>
      <c r="R45" s="167"/>
      <c r="S45" s="167"/>
      <c r="T45" s="167"/>
      <c r="U45" s="167"/>
      <c r="V45" s="167"/>
      <c r="W45" s="79"/>
      <c r="X45" s="160"/>
      <c r="Y45" s="161"/>
      <c r="Z45" s="161"/>
      <c r="AA45" s="161"/>
      <c r="AB45" s="161"/>
      <c r="AC45" s="162"/>
      <c r="AD45" s="49"/>
      <c r="AE45" s="49"/>
      <c r="AF45" s="49"/>
      <c r="AG45" s="49"/>
      <c r="AH45" s="49"/>
      <c r="AI45" s="163"/>
      <c r="AJ45" s="164"/>
      <c r="AK45" s="164"/>
      <c r="AL45" s="164"/>
      <c r="AM45" s="164"/>
      <c r="AN45" s="165"/>
      <c r="AO45" s="67"/>
      <c r="AP45" s="166"/>
      <c r="AQ45" s="166"/>
      <c r="AR45" s="166"/>
      <c r="AS45" s="166"/>
      <c r="AT45" s="166"/>
      <c r="AU45" s="166"/>
      <c r="AV45" s="166"/>
      <c r="AW45" s="166"/>
      <c r="AX45" s="166"/>
      <c r="AY45" s="166"/>
      <c r="AZ45" s="166"/>
      <c r="BA45" s="166"/>
      <c r="BB45" s="67"/>
      <c r="BC45" s="160"/>
      <c r="BD45" s="161"/>
      <c r="BE45" s="161"/>
      <c r="BF45" s="161"/>
      <c r="BG45" s="161"/>
      <c r="BH45" s="162"/>
      <c r="BR45" s="68"/>
      <c r="BS45" s="49"/>
    </row>
    <row r="46" spans="2:71" ht="9.75" customHeight="1">
      <c r="B46" s="170" t="s">
        <v>55</v>
      </c>
      <c r="C46" s="171"/>
      <c r="D46" s="171"/>
      <c r="E46" s="171"/>
      <c r="F46" s="171"/>
      <c r="G46" s="172"/>
      <c r="H46" s="80"/>
      <c r="I46" s="167"/>
      <c r="J46" s="167"/>
      <c r="K46" s="167"/>
      <c r="L46" s="167"/>
      <c r="M46" s="167"/>
      <c r="N46" s="167"/>
      <c r="O46" s="167"/>
      <c r="P46" s="167"/>
      <c r="Q46" s="167"/>
      <c r="R46" s="167"/>
      <c r="S46" s="167"/>
      <c r="T46" s="167"/>
      <c r="U46" s="167"/>
      <c r="V46" s="167"/>
      <c r="W46" s="79"/>
      <c r="X46" s="160"/>
      <c r="Y46" s="161"/>
      <c r="Z46" s="161"/>
      <c r="AA46" s="161"/>
      <c r="AB46" s="161"/>
      <c r="AC46" s="162"/>
      <c r="AD46" s="49"/>
      <c r="AE46" s="49"/>
      <c r="AF46" s="49"/>
      <c r="AG46" s="49"/>
      <c r="AH46" s="49"/>
      <c r="AI46" s="160" t="s">
        <v>56</v>
      </c>
      <c r="AJ46" s="161"/>
      <c r="AK46" s="161"/>
      <c r="AL46" s="161"/>
      <c r="AM46" s="161"/>
      <c r="AN46" s="162"/>
      <c r="AO46" s="67"/>
      <c r="AP46" s="81"/>
      <c r="AQ46" s="81"/>
      <c r="AR46" s="81"/>
      <c r="AS46" s="81"/>
      <c r="AT46" s="81"/>
      <c r="AU46" s="81"/>
      <c r="AV46" s="81"/>
      <c r="AW46" s="81"/>
      <c r="AX46" s="81"/>
      <c r="AY46" s="81"/>
      <c r="AZ46" s="81"/>
      <c r="BA46" s="81"/>
      <c r="BB46" s="67"/>
      <c r="BC46" s="160"/>
      <c r="BD46" s="161"/>
      <c r="BE46" s="161"/>
      <c r="BF46" s="161"/>
      <c r="BG46" s="161"/>
      <c r="BH46" s="162"/>
      <c r="BR46" s="68"/>
      <c r="BS46" s="49"/>
    </row>
    <row r="47" spans="2:71" ht="9.75" customHeight="1" thickBot="1">
      <c r="B47" s="173"/>
      <c r="C47" s="174"/>
      <c r="D47" s="174"/>
      <c r="E47" s="174"/>
      <c r="F47" s="174"/>
      <c r="G47" s="175"/>
      <c r="H47" s="80"/>
      <c r="I47" s="167"/>
      <c r="J47" s="167"/>
      <c r="K47" s="167"/>
      <c r="L47" s="167"/>
      <c r="M47" s="167"/>
      <c r="N47" s="167"/>
      <c r="O47" s="167"/>
      <c r="P47" s="167"/>
      <c r="Q47" s="167"/>
      <c r="R47" s="167"/>
      <c r="S47" s="167"/>
      <c r="T47" s="167"/>
      <c r="U47" s="167"/>
      <c r="V47" s="167"/>
      <c r="W47" s="67"/>
      <c r="X47" s="160"/>
      <c r="Y47" s="161"/>
      <c r="Z47" s="161"/>
      <c r="AA47" s="161"/>
      <c r="AB47" s="161"/>
      <c r="AC47" s="162"/>
      <c r="AD47" s="49"/>
      <c r="AE47" s="49"/>
      <c r="AF47" s="49"/>
      <c r="AG47" s="49"/>
      <c r="AH47" s="49"/>
      <c r="AI47" s="160"/>
      <c r="AJ47" s="161"/>
      <c r="AK47" s="161"/>
      <c r="AL47" s="161"/>
      <c r="AM47" s="161"/>
      <c r="AN47" s="162"/>
      <c r="AO47" s="67"/>
      <c r="AP47" s="81"/>
      <c r="AQ47" s="81"/>
      <c r="AR47" s="81"/>
      <c r="AS47" s="81"/>
      <c r="AT47" s="81"/>
      <c r="AU47" s="81"/>
      <c r="AV47" s="81"/>
      <c r="AW47" s="81"/>
      <c r="AX47" s="81"/>
      <c r="AY47" s="81"/>
      <c r="AZ47" s="81"/>
      <c r="BA47" s="81"/>
      <c r="BB47" s="67"/>
      <c r="BC47" s="163"/>
      <c r="BD47" s="164"/>
      <c r="BE47" s="164"/>
      <c r="BF47" s="164"/>
      <c r="BG47" s="164"/>
      <c r="BH47" s="165"/>
      <c r="BR47" s="68"/>
      <c r="BS47" s="49"/>
    </row>
    <row r="48" spans="2:71" ht="9.75" customHeight="1">
      <c r="B48" s="173"/>
      <c r="C48" s="174"/>
      <c r="D48" s="174"/>
      <c r="E48" s="174"/>
      <c r="F48" s="174"/>
      <c r="G48" s="175"/>
      <c r="H48" s="80"/>
      <c r="I48" s="82"/>
      <c r="J48" s="82"/>
      <c r="K48" s="82"/>
      <c r="L48" s="82"/>
      <c r="M48" s="82"/>
      <c r="N48" s="82"/>
      <c r="O48" s="82"/>
      <c r="P48" s="82"/>
      <c r="Q48" s="82"/>
      <c r="R48" s="82"/>
      <c r="S48" s="82"/>
      <c r="T48" s="82"/>
      <c r="U48" s="82"/>
      <c r="V48" s="82"/>
      <c r="W48" s="67"/>
      <c r="X48" s="160"/>
      <c r="Y48" s="161"/>
      <c r="Z48" s="161"/>
      <c r="AA48" s="161"/>
      <c r="AB48" s="161"/>
      <c r="AC48" s="162"/>
      <c r="AD48" s="49"/>
      <c r="AE48" s="49"/>
      <c r="AF48" s="49"/>
      <c r="AG48" s="49"/>
      <c r="AH48" s="49"/>
      <c r="AI48" s="160"/>
      <c r="AJ48" s="161"/>
      <c r="AK48" s="161"/>
      <c r="AL48" s="161"/>
      <c r="AM48" s="161"/>
      <c r="AN48" s="162"/>
      <c r="AO48" s="83"/>
      <c r="AP48" s="179" t="s">
        <v>57</v>
      </c>
      <c r="AQ48" s="179"/>
      <c r="AR48" s="179"/>
      <c r="AS48" s="179"/>
      <c r="AT48" s="179"/>
      <c r="AU48" s="179"/>
      <c r="AV48" s="179"/>
      <c r="AW48" s="179"/>
      <c r="AX48" s="179"/>
      <c r="AY48" s="179"/>
      <c r="AZ48" s="179"/>
      <c r="BA48" s="179"/>
      <c r="BB48" s="83"/>
      <c r="BC48" s="157" t="s">
        <v>58</v>
      </c>
      <c r="BD48" s="158"/>
      <c r="BE48" s="158"/>
      <c r="BF48" s="158"/>
      <c r="BG48" s="158"/>
      <c r="BH48" s="159"/>
      <c r="BR48" s="68"/>
      <c r="BS48" s="49"/>
    </row>
    <row r="49" spans="2:71" ht="9.75" customHeight="1">
      <c r="B49" s="173"/>
      <c r="C49" s="174"/>
      <c r="D49" s="174"/>
      <c r="E49" s="174"/>
      <c r="F49" s="174"/>
      <c r="G49" s="175"/>
      <c r="H49" s="80"/>
      <c r="I49" s="169" t="s">
        <v>59</v>
      </c>
      <c r="J49" s="169"/>
      <c r="K49" s="169"/>
      <c r="L49" s="169"/>
      <c r="M49" s="169"/>
      <c r="N49" s="169"/>
      <c r="O49" s="169"/>
      <c r="P49" s="169"/>
      <c r="Q49" s="169"/>
      <c r="R49" s="169"/>
      <c r="S49" s="169"/>
      <c r="T49" s="169"/>
      <c r="U49" s="169"/>
      <c r="V49" s="169"/>
      <c r="W49" s="67"/>
      <c r="X49" s="160"/>
      <c r="Y49" s="161"/>
      <c r="Z49" s="161"/>
      <c r="AA49" s="161"/>
      <c r="AB49" s="161"/>
      <c r="AC49" s="162"/>
      <c r="AD49" s="49"/>
      <c r="AE49" s="49"/>
      <c r="AF49" s="49"/>
      <c r="AG49" s="49"/>
      <c r="AH49" s="49"/>
      <c r="AI49" s="160"/>
      <c r="AJ49" s="161"/>
      <c r="AK49" s="161"/>
      <c r="AL49" s="161"/>
      <c r="AM49" s="161"/>
      <c r="AN49" s="162"/>
      <c r="AO49" s="83"/>
      <c r="AP49" s="179"/>
      <c r="AQ49" s="179"/>
      <c r="AR49" s="179"/>
      <c r="AS49" s="179"/>
      <c r="AT49" s="179"/>
      <c r="AU49" s="179"/>
      <c r="AV49" s="179"/>
      <c r="AW49" s="179"/>
      <c r="AX49" s="179"/>
      <c r="AY49" s="179"/>
      <c r="AZ49" s="179"/>
      <c r="BA49" s="179"/>
      <c r="BB49" s="83"/>
      <c r="BC49" s="160"/>
      <c r="BD49" s="161"/>
      <c r="BE49" s="161"/>
      <c r="BF49" s="161"/>
      <c r="BG49" s="161"/>
      <c r="BH49" s="162"/>
      <c r="BR49" s="68"/>
      <c r="BS49" s="49"/>
    </row>
    <row r="50" spans="2:71" ht="9.75" customHeight="1" thickBot="1">
      <c r="B50" s="173"/>
      <c r="C50" s="174"/>
      <c r="D50" s="174"/>
      <c r="E50" s="174"/>
      <c r="F50" s="174"/>
      <c r="G50" s="175"/>
      <c r="H50" s="80"/>
      <c r="I50" s="169"/>
      <c r="J50" s="169"/>
      <c r="K50" s="169"/>
      <c r="L50" s="169"/>
      <c r="M50" s="169"/>
      <c r="N50" s="169"/>
      <c r="O50" s="169"/>
      <c r="P50" s="169"/>
      <c r="Q50" s="169"/>
      <c r="R50" s="169"/>
      <c r="S50" s="169"/>
      <c r="T50" s="169"/>
      <c r="U50" s="169"/>
      <c r="V50" s="169"/>
      <c r="W50" s="67"/>
      <c r="X50" s="163"/>
      <c r="Y50" s="164"/>
      <c r="Z50" s="164"/>
      <c r="AA50" s="164"/>
      <c r="AB50" s="164"/>
      <c r="AC50" s="165"/>
      <c r="AD50" s="49"/>
      <c r="AE50" s="49"/>
      <c r="AF50" s="49"/>
      <c r="AG50" s="49"/>
      <c r="AH50" s="49"/>
      <c r="AI50" s="160"/>
      <c r="AJ50" s="161"/>
      <c r="AK50" s="161"/>
      <c r="AL50" s="161"/>
      <c r="AM50" s="161"/>
      <c r="AN50" s="162"/>
      <c r="AO50" s="67"/>
      <c r="AP50" s="179"/>
      <c r="AQ50" s="179"/>
      <c r="AR50" s="179"/>
      <c r="AS50" s="179"/>
      <c r="AT50" s="179"/>
      <c r="AU50" s="179"/>
      <c r="AV50" s="179"/>
      <c r="AW50" s="179"/>
      <c r="AX50" s="179"/>
      <c r="AY50" s="179"/>
      <c r="AZ50" s="179"/>
      <c r="BA50" s="179"/>
      <c r="BB50" s="67"/>
      <c r="BC50" s="160"/>
      <c r="BD50" s="161"/>
      <c r="BE50" s="161"/>
      <c r="BF50" s="161"/>
      <c r="BG50" s="161"/>
      <c r="BH50" s="162"/>
      <c r="BR50" s="68"/>
      <c r="BS50" s="49"/>
    </row>
    <row r="51" spans="2:71" ht="9.75" customHeight="1">
      <c r="B51" s="173"/>
      <c r="C51" s="174"/>
      <c r="D51" s="174"/>
      <c r="E51" s="174"/>
      <c r="F51" s="174"/>
      <c r="G51" s="175"/>
      <c r="H51" s="80"/>
      <c r="I51" s="169"/>
      <c r="J51" s="169"/>
      <c r="K51" s="169"/>
      <c r="L51" s="169"/>
      <c r="M51" s="169"/>
      <c r="N51" s="169"/>
      <c r="O51" s="169"/>
      <c r="P51" s="169"/>
      <c r="Q51" s="169"/>
      <c r="R51" s="169"/>
      <c r="S51" s="169"/>
      <c r="T51" s="169"/>
      <c r="U51" s="169"/>
      <c r="V51" s="169"/>
      <c r="W51" s="67"/>
      <c r="X51" s="170" t="s">
        <v>60</v>
      </c>
      <c r="Y51" s="171"/>
      <c r="Z51" s="171"/>
      <c r="AA51" s="171"/>
      <c r="AB51" s="171"/>
      <c r="AC51" s="172"/>
      <c r="AD51" s="49"/>
      <c r="AE51" s="49"/>
      <c r="AF51" s="49"/>
      <c r="AG51" s="49"/>
      <c r="AH51" s="49"/>
      <c r="AI51" s="160"/>
      <c r="AJ51" s="161"/>
      <c r="AK51" s="161"/>
      <c r="AL51" s="161"/>
      <c r="AM51" s="161"/>
      <c r="AN51" s="162"/>
      <c r="AO51" s="67"/>
      <c r="AP51" s="179"/>
      <c r="AQ51" s="179"/>
      <c r="AR51" s="179"/>
      <c r="AS51" s="179"/>
      <c r="AT51" s="179"/>
      <c r="AU51" s="179"/>
      <c r="AV51" s="179"/>
      <c r="AW51" s="179"/>
      <c r="AX51" s="179"/>
      <c r="AY51" s="179"/>
      <c r="AZ51" s="179"/>
      <c r="BA51" s="179"/>
      <c r="BB51" s="67"/>
      <c r="BC51" s="160"/>
      <c r="BD51" s="161"/>
      <c r="BE51" s="161"/>
      <c r="BF51" s="161"/>
      <c r="BG51" s="161"/>
      <c r="BH51" s="162"/>
      <c r="BR51" s="49"/>
      <c r="BS51" s="49"/>
    </row>
    <row r="52" spans="2:71" ht="9.75" customHeight="1">
      <c r="B52" s="173"/>
      <c r="C52" s="174"/>
      <c r="D52" s="174"/>
      <c r="E52" s="174"/>
      <c r="F52" s="174"/>
      <c r="G52" s="175"/>
      <c r="H52" s="80"/>
      <c r="I52" s="169"/>
      <c r="J52" s="169"/>
      <c r="K52" s="169"/>
      <c r="L52" s="169"/>
      <c r="M52" s="169"/>
      <c r="N52" s="169"/>
      <c r="O52" s="169"/>
      <c r="P52" s="169"/>
      <c r="Q52" s="169"/>
      <c r="R52" s="169"/>
      <c r="S52" s="169"/>
      <c r="T52" s="169"/>
      <c r="U52" s="169"/>
      <c r="V52" s="169"/>
      <c r="W52" s="67"/>
      <c r="X52" s="173"/>
      <c r="Y52" s="174"/>
      <c r="Z52" s="174"/>
      <c r="AA52" s="174"/>
      <c r="AB52" s="174"/>
      <c r="AC52" s="175"/>
      <c r="AD52" s="49"/>
      <c r="AE52" s="49"/>
      <c r="AF52" s="49"/>
      <c r="AG52" s="49"/>
      <c r="AH52" s="49"/>
      <c r="AI52" s="160"/>
      <c r="AJ52" s="161"/>
      <c r="AK52" s="161"/>
      <c r="AL52" s="161"/>
      <c r="AM52" s="161"/>
      <c r="AN52" s="162"/>
      <c r="AO52" s="67"/>
      <c r="AP52" s="179"/>
      <c r="AQ52" s="179"/>
      <c r="AR52" s="179"/>
      <c r="AS52" s="179"/>
      <c r="AT52" s="179"/>
      <c r="AU52" s="179"/>
      <c r="AV52" s="179"/>
      <c r="AW52" s="179"/>
      <c r="AX52" s="179"/>
      <c r="AY52" s="179"/>
      <c r="AZ52" s="179"/>
      <c r="BA52" s="179"/>
      <c r="BB52" s="67"/>
      <c r="BC52" s="160"/>
      <c r="BD52" s="161"/>
      <c r="BE52" s="161"/>
      <c r="BF52" s="161"/>
      <c r="BG52" s="161"/>
      <c r="BH52" s="162"/>
      <c r="BS52" s="49"/>
    </row>
    <row r="53" spans="2:71" ht="9.75" customHeight="1">
      <c r="B53" s="173"/>
      <c r="C53" s="174"/>
      <c r="D53" s="174"/>
      <c r="E53" s="174"/>
      <c r="F53" s="174"/>
      <c r="G53" s="175"/>
      <c r="H53" s="80"/>
      <c r="I53" s="169"/>
      <c r="J53" s="169"/>
      <c r="K53" s="169"/>
      <c r="L53" s="169"/>
      <c r="M53" s="169"/>
      <c r="N53" s="169"/>
      <c r="O53" s="169"/>
      <c r="P53" s="169"/>
      <c r="Q53" s="169"/>
      <c r="R53" s="169"/>
      <c r="S53" s="169"/>
      <c r="T53" s="169"/>
      <c r="U53" s="169"/>
      <c r="V53" s="169"/>
      <c r="W53" s="67"/>
      <c r="X53" s="173"/>
      <c r="Y53" s="174"/>
      <c r="Z53" s="174"/>
      <c r="AA53" s="174"/>
      <c r="AB53" s="174"/>
      <c r="AC53" s="175"/>
      <c r="AD53" s="49"/>
      <c r="AE53" s="49"/>
      <c r="AF53" s="49"/>
      <c r="AG53" s="49"/>
      <c r="AH53" s="49"/>
      <c r="AI53" s="160"/>
      <c r="AJ53" s="161"/>
      <c r="AK53" s="161"/>
      <c r="AL53" s="161"/>
      <c r="AM53" s="161"/>
      <c r="AN53" s="162"/>
      <c r="AO53" s="80"/>
      <c r="AP53" s="179"/>
      <c r="AQ53" s="179"/>
      <c r="AR53" s="179"/>
      <c r="AS53" s="179"/>
      <c r="AT53" s="179"/>
      <c r="AU53" s="179"/>
      <c r="AV53" s="179"/>
      <c r="AW53" s="179"/>
      <c r="AX53" s="179"/>
      <c r="AY53" s="179"/>
      <c r="AZ53" s="179"/>
      <c r="BA53" s="179"/>
      <c r="BB53" s="84"/>
      <c r="BC53" s="160"/>
      <c r="BD53" s="161"/>
      <c r="BE53" s="161"/>
      <c r="BF53" s="161"/>
      <c r="BG53" s="161"/>
      <c r="BH53" s="162"/>
      <c r="BS53" s="49"/>
    </row>
    <row r="54" spans="2:71" ht="9.75" customHeight="1">
      <c r="B54" s="173"/>
      <c r="C54" s="174"/>
      <c r="D54" s="174"/>
      <c r="E54" s="174"/>
      <c r="F54" s="174"/>
      <c r="G54" s="175"/>
      <c r="H54" s="80"/>
      <c r="I54" s="169"/>
      <c r="J54" s="169"/>
      <c r="K54" s="169"/>
      <c r="L54" s="169"/>
      <c r="M54" s="169"/>
      <c r="N54" s="169"/>
      <c r="O54" s="169"/>
      <c r="P54" s="169"/>
      <c r="Q54" s="169"/>
      <c r="R54" s="169"/>
      <c r="S54" s="169"/>
      <c r="T54" s="169"/>
      <c r="U54" s="169"/>
      <c r="V54" s="169"/>
      <c r="W54" s="67"/>
      <c r="X54" s="173"/>
      <c r="Y54" s="174"/>
      <c r="Z54" s="174"/>
      <c r="AA54" s="174"/>
      <c r="AB54" s="174"/>
      <c r="AC54" s="175"/>
      <c r="AD54" s="49"/>
      <c r="AE54" s="49"/>
      <c r="AF54" s="49"/>
      <c r="AG54" s="49"/>
      <c r="AH54" s="49"/>
      <c r="AI54" s="160"/>
      <c r="AJ54" s="161"/>
      <c r="AK54" s="161"/>
      <c r="AL54" s="161"/>
      <c r="AM54" s="161"/>
      <c r="AN54" s="162"/>
      <c r="AO54" s="67"/>
      <c r="AP54" s="179"/>
      <c r="AQ54" s="179"/>
      <c r="AR54" s="179"/>
      <c r="AS54" s="179"/>
      <c r="AT54" s="179"/>
      <c r="AU54" s="179"/>
      <c r="AV54" s="179"/>
      <c r="AW54" s="179"/>
      <c r="AX54" s="179"/>
      <c r="AY54" s="179"/>
      <c r="AZ54" s="179"/>
      <c r="BA54" s="179"/>
      <c r="BB54" s="67"/>
      <c r="BC54" s="160"/>
      <c r="BD54" s="161"/>
      <c r="BE54" s="161"/>
      <c r="BF54" s="161"/>
      <c r="BG54" s="161"/>
      <c r="BH54" s="162"/>
    </row>
    <row r="55" spans="2:71" ht="9.75" customHeight="1" thickBot="1">
      <c r="B55" s="173"/>
      <c r="C55" s="174"/>
      <c r="D55" s="174"/>
      <c r="E55" s="174"/>
      <c r="F55" s="174"/>
      <c r="G55" s="175"/>
      <c r="H55" s="80"/>
      <c r="I55" s="169"/>
      <c r="J55" s="169"/>
      <c r="K55" s="169"/>
      <c r="L55" s="169"/>
      <c r="M55" s="169"/>
      <c r="N55" s="169"/>
      <c r="O55" s="169"/>
      <c r="P55" s="169"/>
      <c r="Q55" s="169"/>
      <c r="R55" s="169"/>
      <c r="S55" s="169"/>
      <c r="T55" s="169"/>
      <c r="U55" s="169"/>
      <c r="V55" s="169"/>
      <c r="W55" s="67"/>
      <c r="X55" s="173"/>
      <c r="Y55" s="174"/>
      <c r="Z55" s="174"/>
      <c r="AA55" s="174"/>
      <c r="AB55" s="174"/>
      <c r="AC55" s="175"/>
      <c r="AD55" s="49"/>
      <c r="AE55" s="49"/>
      <c r="AF55" s="49"/>
      <c r="AG55" s="49"/>
      <c r="AH55" s="49"/>
      <c r="AI55" s="160"/>
      <c r="AJ55" s="161"/>
      <c r="AK55" s="161"/>
      <c r="AL55" s="161"/>
      <c r="AM55" s="161"/>
      <c r="AN55" s="162"/>
      <c r="AO55" s="67"/>
      <c r="AP55" s="179"/>
      <c r="AQ55" s="179"/>
      <c r="AR55" s="179"/>
      <c r="AS55" s="179"/>
      <c r="AT55" s="179"/>
      <c r="AU55" s="179"/>
      <c r="AV55" s="179"/>
      <c r="AW55" s="179"/>
      <c r="AX55" s="179"/>
      <c r="AY55" s="179"/>
      <c r="AZ55" s="179"/>
      <c r="BA55" s="179"/>
      <c r="BB55" s="67"/>
      <c r="BC55" s="163"/>
      <c r="BD55" s="164"/>
      <c r="BE55" s="164"/>
      <c r="BF55" s="164"/>
      <c r="BG55" s="164"/>
      <c r="BH55" s="165"/>
    </row>
    <row r="56" spans="2:71" ht="9.75" customHeight="1" thickBot="1">
      <c r="B56" s="176"/>
      <c r="C56" s="177"/>
      <c r="D56" s="177"/>
      <c r="E56" s="177"/>
      <c r="F56" s="177"/>
      <c r="G56" s="178"/>
      <c r="H56" s="80"/>
      <c r="I56" s="169"/>
      <c r="J56" s="169"/>
      <c r="K56" s="169"/>
      <c r="L56" s="169"/>
      <c r="M56" s="169"/>
      <c r="N56" s="169"/>
      <c r="O56" s="169"/>
      <c r="P56" s="169"/>
      <c r="Q56" s="169"/>
      <c r="R56" s="169"/>
      <c r="S56" s="169"/>
      <c r="T56" s="169"/>
      <c r="U56" s="169"/>
      <c r="V56" s="169"/>
      <c r="W56" s="67"/>
      <c r="X56" s="173"/>
      <c r="Y56" s="174"/>
      <c r="Z56" s="174"/>
      <c r="AA56" s="174"/>
      <c r="AB56" s="174"/>
      <c r="AC56" s="175"/>
      <c r="AD56" s="49"/>
      <c r="AE56" s="49"/>
      <c r="AF56" s="49"/>
      <c r="AG56" s="49"/>
      <c r="AH56" s="49"/>
      <c r="AI56" s="163"/>
      <c r="AJ56" s="164"/>
      <c r="AK56" s="164"/>
      <c r="AL56" s="164"/>
      <c r="AM56" s="164"/>
      <c r="AN56" s="165"/>
      <c r="AO56" s="67"/>
      <c r="AP56" s="85"/>
      <c r="AQ56" s="85"/>
      <c r="AR56" s="85"/>
      <c r="AS56" s="85"/>
      <c r="AT56" s="85"/>
      <c r="AU56" s="85"/>
      <c r="AV56" s="85"/>
      <c r="AW56" s="85"/>
      <c r="AX56" s="85"/>
      <c r="AY56" s="85"/>
      <c r="AZ56" s="85"/>
      <c r="BA56" s="85"/>
      <c r="BB56" s="67"/>
      <c r="BC56" s="160" t="s">
        <v>61</v>
      </c>
      <c r="BD56" s="161"/>
      <c r="BE56" s="161"/>
      <c r="BF56" s="161"/>
      <c r="BG56" s="161"/>
      <c r="BH56" s="162"/>
    </row>
    <row r="57" spans="2:71" ht="9.75" customHeight="1">
      <c r="B57" s="157" t="s">
        <v>62</v>
      </c>
      <c r="C57" s="158"/>
      <c r="D57" s="158"/>
      <c r="E57" s="158"/>
      <c r="F57" s="158"/>
      <c r="G57" s="159"/>
      <c r="H57" s="80"/>
      <c r="I57" s="180" t="s">
        <v>63</v>
      </c>
      <c r="J57" s="180"/>
      <c r="K57" s="180"/>
      <c r="L57" s="180"/>
      <c r="M57" s="180"/>
      <c r="N57" s="180"/>
      <c r="O57" s="180"/>
      <c r="P57" s="180"/>
      <c r="Q57" s="180"/>
      <c r="R57" s="180"/>
      <c r="S57" s="180"/>
      <c r="T57" s="180"/>
      <c r="U57" s="180"/>
      <c r="V57" s="180"/>
      <c r="W57" s="67"/>
      <c r="X57" s="173"/>
      <c r="Y57" s="174"/>
      <c r="Z57" s="174"/>
      <c r="AA57" s="174"/>
      <c r="AB57" s="174"/>
      <c r="AC57" s="175"/>
      <c r="AD57" s="49"/>
      <c r="AE57" s="49"/>
      <c r="AF57" s="49"/>
      <c r="AG57" s="49"/>
      <c r="AH57" s="49"/>
      <c r="AI57" s="157" t="s">
        <v>64</v>
      </c>
      <c r="AJ57" s="158"/>
      <c r="AK57" s="158"/>
      <c r="AL57" s="158"/>
      <c r="AM57" s="158"/>
      <c r="AN57" s="159"/>
      <c r="AO57" s="182" t="s">
        <v>65</v>
      </c>
      <c r="AP57" s="183"/>
      <c r="AQ57" s="183"/>
      <c r="AR57" s="183"/>
      <c r="AS57" s="183"/>
      <c r="AT57" s="183"/>
      <c r="AU57" s="183"/>
      <c r="AV57" s="183"/>
      <c r="AW57" s="183"/>
      <c r="AX57" s="183"/>
      <c r="AY57" s="183"/>
      <c r="AZ57" s="183"/>
      <c r="BA57" s="183"/>
      <c r="BB57" s="184"/>
      <c r="BC57" s="160"/>
      <c r="BD57" s="161"/>
      <c r="BE57" s="161"/>
      <c r="BF57" s="161"/>
      <c r="BG57" s="161"/>
      <c r="BH57" s="162"/>
    </row>
    <row r="58" spans="2:71" ht="9.75" customHeight="1">
      <c r="B58" s="160"/>
      <c r="C58" s="161"/>
      <c r="D58" s="161"/>
      <c r="E58" s="161"/>
      <c r="F58" s="161"/>
      <c r="G58" s="162"/>
      <c r="H58" s="77"/>
      <c r="I58" s="180"/>
      <c r="J58" s="180"/>
      <c r="K58" s="180"/>
      <c r="L58" s="180"/>
      <c r="M58" s="180"/>
      <c r="N58" s="180"/>
      <c r="O58" s="180"/>
      <c r="P58" s="180"/>
      <c r="Q58" s="180"/>
      <c r="R58" s="180"/>
      <c r="S58" s="180"/>
      <c r="T58" s="180"/>
      <c r="U58" s="180"/>
      <c r="V58" s="180"/>
      <c r="W58" s="86"/>
      <c r="X58" s="173"/>
      <c r="Y58" s="174"/>
      <c r="Z58" s="174"/>
      <c r="AA58" s="174"/>
      <c r="AB58" s="174"/>
      <c r="AC58" s="175"/>
      <c r="AD58" s="49"/>
      <c r="AE58" s="49"/>
      <c r="AF58" s="49"/>
      <c r="AG58" s="49"/>
      <c r="AH58" s="49"/>
      <c r="AI58" s="160"/>
      <c r="AJ58" s="161"/>
      <c r="AK58" s="161"/>
      <c r="AL58" s="161"/>
      <c r="AM58" s="161"/>
      <c r="AN58" s="162"/>
      <c r="AO58" s="182"/>
      <c r="AP58" s="183"/>
      <c r="AQ58" s="183"/>
      <c r="AR58" s="183"/>
      <c r="AS58" s="183"/>
      <c r="AT58" s="183"/>
      <c r="AU58" s="183"/>
      <c r="AV58" s="183"/>
      <c r="AW58" s="183"/>
      <c r="AX58" s="183"/>
      <c r="AY58" s="183"/>
      <c r="AZ58" s="183"/>
      <c r="BA58" s="183"/>
      <c r="BB58" s="184"/>
      <c r="BC58" s="160"/>
      <c r="BD58" s="161"/>
      <c r="BE58" s="161"/>
      <c r="BF58" s="161"/>
      <c r="BG58" s="161"/>
      <c r="BH58" s="162"/>
    </row>
    <row r="59" spans="2:71" ht="9.75" customHeight="1">
      <c r="B59" s="160"/>
      <c r="C59" s="161"/>
      <c r="D59" s="161"/>
      <c r="E59" s="161"/>
      <c r="F59" s="161"/>
      <c r="G59" s="162"/>
      <c r="H59" s="77"/>
      <c r="I59" s="180"/>
      <c r="J59" s="180"/>
      <c r="K59" s="180"/>
      <c r="L59" s="180"/>
      <c r="M59" s="180"/>
      <c r="N59" s="180"/>
      <c r="O59" s="180"/>
      <c r="P59" s="180"/>
      <c r="Q59" s="180"/>
      <c r="R59" s="180"/>
      <c r="S59" s="180"/>
      <c r="T59" s="180"/>
      <c r="U59" s="180"/>
      <c r="V59" s="180"/>
      <c r="W59" s="86"/>
      <c r="X59" s="173"/>
      <c r="Y59" s="174"/>
      <c r="Z59" s="174"/>
      <c r="AA59" s="174"/>
      <c r="AB59" s="174"/>
      <c r="AC59" s="175"/>
      <c r="AD59" s="49"/>
      <c r="AE59" s="49"/>
      <c r="AF59" s="49"/>
      <c r="AG59" s="49"/>
      <c r="AH59" s="49"/>
      <c r="AI59" s="160"/>
      <c r="AJ59" s="161"/>
      <c r="AK59" s="161"/>
      <c r="AL59" s="161"/>
      <c r="AM59" s="161"/>
      <c r="AN59" s="162"/>
      <c r="AO59" s="182"/>
      <c r="AP59" s="183"/>
      <c r="AQ59" s="183"/>
      <c r="AR59" s="183"/>
      <c r="AS59" s="183"/>
      <c r="AT59" s="183"/>
      <c r="AU59" s="183"/>
      <c r="AV59" s="183"/>
      <c r="AW59" s="183"/>
      <c r="AX59" s="183"/>
      <c r="AY59" s="183"/>
      <c r="AZ59" s="183"/>
      <c r="BA59" s="183"/>
      <c r="BB59" s="184"/>
      <c r="BC59" s="160"/>
      <c r="BD59" s="161"/>
      <c r="BE59" s="161"/>
      <c r="BF59" s="161"/>
      <c r="BG59" s="161"/>
      <c r="BH59" s="162"/>
    </row>
    <row r="60" spans="2:71" ht="9.75" customHeight="1">
      <c r="B60" s="160"/>
      <c r="C60" s="161"/>
      <c r="D60" s="161"/>
      <c r="E60" s="161"/>
      <c r="F60" s="161"/>
      <c r="G60" s="162"/>
      <c r="H60" s="77"/>
      <c r="I60" s="180"/>
      <c r="J60" s="180"/>
      <c r="K60" s="180"/>
      <c r="L60" s="180"/>
      <c r="M60" s="180"/>
      <c r="N60" s="180"/>
      <c r="O60" s="180"/>
      <c r="P60" s="180"/>
      <c r="Q60" s="180"/>
      <c r="R60" s="180"/>
      <c r="S60" s="180"/>
      <c r="T60" s="180"/>
      <c r="U60" s="180"/>
      <c r="V60" s="180"/>
      <c r="W60" s="87"/>
      <c r="X60" s="173"/>
      <c r="Y60" s="174"/>
      <c r="Z60" s="174"/>
      <c r="AA60" s="174"/>
      <c r="AB60" s="174"/>
      <c r="AC60" s="175"/>
      <c r="AD60" s="49"/>
      <c r="AE60" s="49"/>
      <c r="AF60" s="49"/>
      <c r="AG60" s="49"/>
      <c r="AH60" s="49"/>
      <c r="AI60" s="160"/>
      <c r="AJ60" s="161"/>
      <c r="AK60" s="161"/>
      <c r="AL60" s="161"/>
      <c r="AM60" s="161"/>
      <c r="AN60" s="162"/>
      <c r="AO60" s="182"/>
      <c r="AP60" s="183"/>
      <c r="AQ60" s="183"/>
      <c r="AR60" s="183"/>
      <c r="AS60" s="183"/>
      <c r="AT60" s="183"/>
      <c r="AU60" s="183"/>
      <c r="AV60" s="183"/>
      <c r="AW60" s="183"/>
      <c r="AX60" s="183"/>
      <c r="AY60" s="183"/>
      <c r="AZ60" s="183"/>
      <c r="BA60" s="183"/>
      <c r="BB60" s="184"/>
      <c r="BC60" s="160"/>
      <c r="BD60" s="161"/>
      <c r="BE60" s="161"/>
      <c r="BF60" s="161"/>
      <c r="BG60" s="161"/>
      <c r="BH60" s="162"/>
    </row>
    <row r="61" spans="2:71" ht="9.75" customHeight="1" thickBot="1">
      <c r="B61" s="160"/>
      <c r="C61" s="161"/>
      <c r="D61" s="161"/>
      <c r="E61" s="161"/>
      <c r="F61" s="161"/>
      <c r="G61" s="162"/>
      <c r="H61" s="77"/>
      <c r="I61" s="180"/>
      <c r="J61" s="180"/>
      <c r="K61" s="180"/>
      <c r="L61" s="180"/>
      <c r="M61" s="180"/>
      <c r="N61" s="180"/>
      <c r="O61" s="180"/>
      <c r="P61" s="180"/>
      <c r="Q61" s="180"/>
      <c r="R61" s="180"/>
      <c r="S61" s="180"/>
      <c r="T61" s="180"/>
      <c r="U61" s="180"/>
      <c r="V61" s="180"/>
      <c r="W61" s="87"/>
      <c r="X61" s="176"/>
      <c r="Y61" s="177"/>
      <c r="Z61" s="177"/>
      <c r="AA61" s="177"/>
      <c r="AB61" s="177"/>
      <c r="AC61" s="178"/>
      <c r="AD61" s="49"/>
      <c r="AE61" s="49"/>
      <c r="AF61" s="49"/>
      <c r="AG61" s="49"/>
      <c r="AH61" s="49"/>
      <c r="AI61" s="160"/>
      <c r="AJ61" s="161"/>
      <c r="AK61" s="161"/>
      <c r="AL61" s="161"/>
      <c r="AM61" s="161"/>
      <c r="AN61" s="162"/>
      <c r="AO61" s="182"/>
      <c r="AP61" s="183"/>
      <c r="AQ61" s="183"/>
      <c r="AR61" s="183"/>
      <c r="AS61" s="183"/>
      <c r="AT61" s="183"/>
      <c r="AU61" s="183"/>
      <c r="AV61" s="183"/>
      <c r="AW61" s="183"/>
      <c r="AX61" s="183"/>
      <c r="AY61" s="183"/>
      <c r="AZ61" s="183"/>
      <c r="BA61" s="183"/>
      <c r="BB61" s="184"/>
      <c r="BC61" s="160"/>
      <c r="BD61" s="161"/>
      <c r="BE61" s="161"/>
      <c r="BF61" s="161"/>
      <c r="BG61" s="161"/>
      <c r="BH61" s="162"/>
    </row>
    <row r="62" spans="2:71" ht="9.75" customHeight="1">
      <c r="B62" s="160"/>
      <c r="C62" s="161"/>
      <c r="D62" s="161"/>
      <c r="E62" s="161"/>
      <c r="F62" s="161"/>
      <c r="G62" s="162"/>
      <c r="H62" s="77"/>
      <c r="I62" s="180"/>
      <c r="J62" s="180"/>
      <c r="K62" s="180"/>
      <c r="L62" s="180"/>
      <c r="M62" s="180"/>
      <c r="N62" s="180"/>
      <c r="O62" s="180"/>
      <c r="P62" s="180"/>
      <c r="Q62" s="180"/>
      <c r="R62" s="180"/>
      <c r="S62" s="180"/>
      <c r="T62" s="180"/>
      <c r="U62" s="180"/>
      <c r="V62" s="180"/>
      <c r="W62" s="87"/>
      <c r="X62" s="157" t="s">
        <v>66</v>
      </c>
      <c r="Y62" s="158"/>
      <c r="Z62" s="158"/>
      <c r="AA62" s="158"/>
      <c r="AB62" s="158"/>
      <c r="AC62" s="159"/>
      <c r="AD62" s="49"/>
      <c r="AE62" s="49"/>
      <c r="AF62" s="49"/>
      <c r="AG62" s="49"/>
      <c r="AH62" s="49"/>
      <c r="AI62" s="160"/>
      <c r="AJ62" s="161"/>
      <c r="AK62" s="161"/>
      <c r="AL62" s="161"/>
      <c r="AM62" s="161"/>
      <c r="AN62" s="162"/>
      <c r="AO62" s="182"/>
      <c r="AP62" s="183"/>
      <c r="AQ62" s="183"/>
      <c r="AR62" s="183"/>
      <c r="AS62" s="183"/>
      <c r="AT62" s="183"/>
      <c r="AU62" s="183"/>
      <c r="AV62" s="183"/>
      <c r="AW62" s="183"/>
      <c r="AX62" s="183"/>
      <c r="AY62" s="183"/>
      <c r="AZ62" s="183"/>
      <c r="BA62" s="183"/>
      <c r="BB62" s="184"/>
      <c r="BC62" s="160"/>
      <c r="BD62" s="161"/>
      <c r="BE62" s="161"/>
      <c r="BF62" s="161"/>
      <c r="BG62" s="161"/>
      <c r="BH62" s="162"/>
    </row>
    <row r="63" spans="2:71" ht="9.75" customHeight="1">
      <c r="B63" s="160"/>
      <c r="C63" s="161"/>
      <c r="D63" s="161"/>
      <c r="E63" s="161"/>
      <c r="F63" s="161"/>
      <c r="G63" s="162"/>
      <c r="H63" s="77"/>
      <c r="I63" s="180"/>
      <c r="J63" s="180"/>
      <c r="K63" s="180"/>
      <c r="L63" s="180"/>
      <c r="M63" s="180"/>
      <c r="N63" s="180"/>
      <c r="O63" s="180"/>
      <c r="P63" s="180"/>
      <c r="Q63" s="180"/>
      <c r="R63" s="180"/>
      <c r="S63" s="180"/>
      <c r="T63" s="180"/>
      <c r="U63" s="180"/>
      <c r="V63" s="180"/>
      <c r="W63" s="87"/>
      <c r="X63" s="160"/>
      <c r="Y63" s="161"/>
      <c r="Z63" s="161"/>
      <c r="AA63" s="161"/>
      <c r="AB63" s="161"/>
      <c r="AC63" s="162"/>
      <c r="AD63" s="49"/>
      <c r="AE63" s="49"/>
      <c r="AF63" s="49"/>
      <c r="AG63" s="49"/>
      <c r="AH63" s="49"/>
      <c r="AI63" s="160"/>
      <c r="AJ63" s="161"/>
      <c r="AK63" s="161"/>
      <c r="AL63" s="161"/>
      <c r="AM63" s="161"/>
      <c r="AN63" s="162"/>
      <c r="AO63" s="182"/>
      <c r="AP63" s="183"/>
      <c r="AQ63" s="183"/>
      <c r="AR63" s="183"/>
      <c r="AS63" s="183"/>
      <c r="AT63" s="183"/>
      <c r="AU63" s="183"/>
      <c r="AV63" s="183"/>
      <c r="AW63" s="183"/>
      <c r="AX63" s="183"/>
      <c r="AY63" s="183"/>
      <c r="AZ63" s="183"/>
      <c r="BA63" s="183"/>
      <c r="BB63" s="184"/>
      <c r="BC63" s="160"/>
      <c r="BD63" s="161"/>
      <c r="BE63" s="161"/>
      <c r="BF63" s="161"/>
      <c r="BG63" s="161"/>
      <c r="BH63" s="162"/>
    </row>
    <row r="64" spans="2:71" ht="9.75" customHeight="1">
      <c r="B64" s="160"/>
      <c r="C64" s="161"/>
      <c r="D64" s="161"/>
      <c r="E64" s="161"/>
      <c r="F64" s="161"/>
      <c r="G64" s="162"/>
      <c r="H64" s="67"/>
      <c r="I64" s="180"/>
      <c r="J64" s="180"/>
      <c r="K64" s="180"/>
      <c r="L64" s="180"/>
      <c r="M64" s="180"/>
      <c r="N64" s="180"/>
      <c r="O64" s="180"/>
      <c r="P64" s="180"/>
      <c r="Q64" s="180"/>
      <c r="R64" s="180"/>
      <c r="S64" s="180"/>
      <c r="T64" s="180"/>
      <c r="U64" s="180"/>
      <c r="V64" s="180"/>
      <c r="W64" s="67"/>
      <c r="X64" s="160"/>
      <c r="Y64" s="161"/>
      <c r="Z64" s="161"/>
      <c r="AA64" s="161"/>
      <c r="AB64" s="161"/>
      <c r="AC64" s="162"/>
      <c r="AD64" s="49"/>
      <c r="AE64" s="49"/>
      <c r="AF64" s="49"/>
      <c r="AG64" s="49"/>
      <c r="AH64" s="49"/>
      <c r="AI64" s="160"/>
      <c r="AJ64" s="161"/>
      <c r="AK64" s="161"/>
      <c r="AL64" s="161"/>
      <c r="AM64" s="161"/>
      <c r="AN64" s="162"/>
      <c r="AO64" s="182"/>
      <c r="AP64" s="183"/>
      <c r="AQ64" s="183"/>
      <c r="AR64" s="183"/>
      <c r="AS64" s="183"/>
      <c r="AT64" s="183"/>
      <c r="AU64" s="183"/>
      <c r="AV64" s="183"/>
      <c r="AW64" s="183"/>
      <c r="AX64" s="183"/>
      <c r="AY64" s="183"/>
      <c r="AZ64" s="183"/>
      <c r="BA64" s="183"/>
      <c r="BB64" s="184"/>
      <c r="BC64" s="160"/>
      <c r="BD64" s="161"/>
      <c r="BE64" s="161"/>
      <c r="BF64" s="161"/>
      <c r="BG64" s="161"/>
      <c r="BH64" s="162"/>
    </row>
    <row r="65" spans="1:61" ht="9.75" customHeight="1">
      <c r="B65" s="160"/>
      <c r="C65" s="161"/>
      <c r="D65" s="161"/>
      <c r="E65" s="161"/>
      <c r="F65" s="161"/>
      <c r="G65" s="162"/>
      <c r="H65" s="67"/>
      <c r="I65" s="180"/>
      <c r="J65" s="180"/>
      <c r="K65" s="180"/>
      <c r="L65" s="180"/>
      <c r="M65" s="180"/>
      <c r="N65" s="180"/>
      <c r="O65" s="180"/>
      <c r="P65" s="180"/>
      <c r="Q65" s="180"/>
      <c r="R65" s="180"/>
      <c r="S65" s="180"/>
      <c r="T65" s="180"/>
      <c r="U65" s="180"/>
      <c r="V65" s="180"/>
      <c r="W65" s="67"/>
      <c r="X65" s="160"/>
      <c r="Y65" s="161"/>
      <c r="Z65" s="161"/>
      <c r="AA65" s="161"/>
      <c r="AB65" s="161"/>
      <c r="AC65" s="162"/>
      <c r="AD65" s="49"/>
      <c r="AE65" s="49"/>
      <c r="AF65" s="49"/>
      <c r="AG65" s="49"/>
      <c r="AH65" s="49"/>
      <c r="AI65" s="160"/>
      <c r="AJ65" s="161"/>
      <c r="AK65" s="161"/>
      <c r="AL65" s="161"/>
      <c r="AM65" s="161"/>
      <c r="AN65" s="162"/>
      <c r="AO65" s="182"/>
      <c r="AP65" s="183"/>
      <c r="AQ65" s="183"/>
      <c r="AR65" s="183"/>
      <c r="AS65" s="183"/>
      <c r="AT65" s="183"/>
      <c r="AU65" s="183"/>
      <c r="AV65" s="183"/>
      <c r="AW65" s="183"/>
      <c r="AX65" s="183"/>
      <c r="AY65" s="183"/>
      <c r="AZ65" s="183"/>
      <c r="BA65" s="183"/>
      <c r="BB65" s="184"/>
      <c r="BC65" s="160"/>
      <c r="BD65" s="161"/>
      <c r="BE65" s="161"/>
      <c r="BF65" s="161"/>
      <c r="BG65" s="161"/>
      <c r="BH65" s="162"/>
    </row>
    <row r="66" spans="1:61" ht="9.75" customHeight="1" thickBot="1">
      <c r="B66" s="160"/>
      <c r="C66" s="161"/>
      <c r="D66" s="161"/>
      <c r="E66" s="161"/>
      <c r="F66" s="161"/>
      <c r="G66" s="162"/>
      <c r="H66" s="67"/>
      <c r="I66" s="180"/>
      <c r="J66" s="180"/>
      <c r="K66" s="180"/>
      <c r="L66" s="180"/>
      <c r="M66" s="180"/>
      <c r="N66" s="180"/>
      <c r="O66" s="180"/>
      <c r="P66" s="180"/>
      <c r="Q66" s="180"/>
      <c r="R66" s="180"/>
      <c r="S66" s="180"/>
      <c r="T66" s="180"/>
      <c r="U66" s="180"/>
      <c r="V66" s="180"/>
      <c r="W66" s="67"/>
      <c r="X66" s="160"/>
      <c r="Y66" s="161"/>
      <c r="Z66" s="161"/>
      <c r="AA66" s="161"/>
      <c r="AB66" s="161"/>
      <c r="AC66" s="162"/>
      <c r="AD66" s="49"/>
      <c r="AE66" s="49"/>
      <c r="AF66" s="49"/>
      <c r="AG66" s="49"/>
      <c r="AH66" s="49"/>
      <c r="AI66" s="163"/>
      <c r="AJ66" s="164"/>
      <c r="AK66" s="164"/>
      <c r="AL66" s="164"/>
      <c r="AM66" s="164"/>
      <c r="AN66" s="165"/>
      <c r="AO66" s="182"/>
      <c r="AP66" s="183"/>
      <c r="AQ66" s="183"/>
      <c r="AR66" s="183"/>
      <c r="AS66" s="183"/>
      <c r="AT66" s="183"/>
      <c r="AU66" s="183"/>
      <c r="AV66" s="183"/>
      <c r="AW66" s="183"/>
      <c r="AX66" s="183"/>
      <c r="AY66" s="183"/>
      <c r="AZ66" s="183"/>
      <c r="BA66" s="183"/>
      <c r="BB66" s="184"/>
      <c r="BC66" s="160"/>
      <c r="BD66" s="161"/>
      <c r="BE66" s="161"/>
      <c r="BF66" s="161"/>
      <c r="BG66" s="161"/>
      <c r="BH66" s="162"/>
    </row>
    <row r="67" spans="1:61" ht="9.75" customHeight="1" thickBot="1">
      <c r="B67" s="160"/>
      <c r="C67" s="161"/>
      <c r="D67" s="161"/>
      <c r="E67" s="161"/>
      <c r="F67" s="161"/>
      <c r="G67" s="162"/>
      <c r="H67" s="77"/>
      <c r="I67" s="180"/>
      <c r="J67" s="180"/>
      <c r="K67" s="180"/>
      <c r="L67" s="180"/>
      <c r="M67" s="180"/>
      <c r="N67" s="180"/>
      <c r="O67" s="180"/>
      <c r="P67" s="180"/>
      <c r="Q67" s="180"/>
      <c r="R67" s="180"/>
      <c r="S67" s="180"/>
      <c r="T67" s="180"/>
      <c r="U67" s="180"/>
      <c r="V67" s="180"/>
      <c r="W67" s="87"/>
      <c r="X67" s="160"/>
      <c r="Y67" s="161"/>
      <c r="Z67" s="161"/>
      <c r="AA67" s="161"/>
      <c r="AB67" s="161"/>
      <c r="AC67" s="162"/>
      <c r="AD67" s="49"/>
      <c r="AE67" s="49"/>
      <c r="AF67" s="49"/>
      <c r="AG67" s="49"/>
      <c r="AH67" s="49"/>
      <c r="AI67" s="157" t="s">
        <v>67</v>
      </c>
      <c r="AJ67" s="158"/>
      <c r="AK67" s="158"/>
      <c r="AL67" s="158"/>
      <c r="AM67" s="158"/>
      <c r="AN67" s="159"/>
      <c r="AO67" s="49"/>
      <c r="AP67" s="88"/>
      <c r="AQ67" s="88"/>
      <c r="AR67" s="88"/>
      <c r="AS67" s="88"/>
      <c r="AT67" s="88"/>
      <c r="AU67" s="88"/>
      <c r="AV67" s="88"/>
      <c r="AW67" s="88"/>
      <c r="AX67" s="88"/>
      <c r="AY67" s="88"/>
      <c r="AZ67" s="88"/>
      <c r="BA67" s="88"/>
      <c r="BB67" s="49"/>
      <c r="BC67" s="163"/>
      <c r="BD67" s="164"/>
      <c r="BE67" s="164"/>
      <c r="BF67" s="164"/>
      <c r="BG67" s="164"/>
      <c r="BH67" s="165"/>
    </row>
    <row r="68" spans="1:61" ht="9.75" customHeight="1">
      <c r="B68" s="160"/>
      <c r="C68" s="161"/>
      <c r="D68" s="161"/>
      <c r="E68" s="161"/>
      <c r="F68" s="161"/>
      <c r="G68" s="162"/>
      <c r="H68" s="77"/>
      <c r="I68" s="180"/>
      <c r="J68" s="180"/>
      <c r="K68" s="180"/>
      <c r="L68" s="180"/>
      <c r="M68" s="180"/>
      <c r="N68" s="180"/>
      <c r="O68" s="180"/>
      <c r="P68" s="180"/>
      <c r="Q68" s="180"/>
      <c r="R68" s="180"/>
      <c r="S68" s="180"/>
      <c r="T68" s="180"/>
      <c r="U68" s="180"/>
      <c r="V68" s="180"/>
      <c r="W68" s="87"/>
      <c r="X68" s="160"/>
      <c r="Y68" s="161"/>
      <c r="Z68" s="161"/>
      <c r="AA68" s="161"/>
      <c r="AB68" s="161"/>
      <c r="AC68" s="162"/>
      <c r="AD68" s="49"/>
      <c r="AE68" s="49"/>
      <c r="AF68" s="49"/>
      <c r="AG68" s="49"/>
      <c r="AH68" s="49"/>
      <c r="AI68" s="160"/>
      <c r="AJ68" s="161"/>
      <c r="AK68" s="161"/>
      <c r="AL68" s="161"/>
      <c r="AM68" s="161"/>
      <c r="AN68" s="162"/>
      <c r="AO68" s="185" t="s">
        <v>68</v>
      </c>
      <c r="AP68" s="186"/>
      <c r="AQ68" s="186"/>
      <c r="AR68" s="186"/>
      <c r="AS68" s="186"/>
      <c r="AT68" s="186"/>
      <c r="AU68" s="186"/>
      <c r="AV68" s="186"/>
      <c r="AW68" s="186"/>
      <c r="AX68" s="186"/>
      <c r="AY68" s="186"/>
      <c r="AZ68" s="186"/>
      <c r="BA68" s="186"/>
      <c r="BB68" s="187"/>
      <c r="BC68" s="157" t="s">
        <v>69</v>
      </c>
      <c r="BD68" s="158"/>
      <c r="BE68" s="158"/>
      <c r="BF68" s="158"/>
      <c r="BG68" s="158"/>
      <c r="BH68" s="159"/>
    </row>
    <row r="69" spans="1:61" ht="9.75" customHeight="1">
      <c r="B69" s="160"/>
      <c r="C69" s="161"/>
      <c r="D69" s="161"/>
      <c r="E69" s="161"/>
      <c r="F69" s="161"/>
      <c r="G69" s="162"/>
      <c r="H69" s="77"/>
      <c r="I69" s="180"/>
      <c r="J69" s="180"/>
      <c r="K69" s="180"/>
      <c r="L69" s="180"/>
      <c r="M69" s="180"/>
      <c r="N69" s="180"/>
      <c r="O69" s="180"/>
      <c r="P69" s="180"/>
      <c r="Q69" s="180"/>
      <c r="R69" s="180"/>
      <c r="S69" s="180"/>
      <c r="T69" s="180"/>
      <c r="U69" s="180"/>
      <c r="V69" s="180"/>
      <c r="W69" s="87"/>
      <c r="X69" s="160"/>
      <c r="Y69" s="161"/>
      <c r="Z69" s="161"/>
      <c r="AA69" s="161"/>
      <c r="AB69" s="161"/>
      <c r="AC69" s="162"/>
      <c r="AD69" s="49"/>
      <c r="AE69" s="49"/>
      <c r="AF69" s="49"/>
      <c r="AG69" s="49"/>
      <c r="AH69" s="49"/>
      <c r="AI69" s="160"/>
      <c r="AJ69" s="161"/>
      <c r="AK69" s="161"/>
      <c r="AL69" s="161"/>
      <c r="AM69" s="161"/>
      <c r="AN69" s="162"/>
      <c r="AO69" s="185"/>
      <c r="AP69" s="186"/>
      <c r="AQ69" s="186"/>
      <c r="AR69" s="186"/>
      <c r="AS69" s="186"/>
      <c r="AT69" s="186"/>
      <c r="AU69" s="186"/>
      <c r="AV69" s="186"/>
      <c r="AW69" s="186"/>
      <c r="AX69" s="186"/>
      <c r="AY69" s="186"/>
      <c r="AZ69" s="186"/>
      <c r="BA69" s="186"/>
      <c r="BB69" s="187"/>
      <c r="BC69" s="160"/>
      <c r="BD69" s="161"/>
      <c r="BE69" s="161"/>
      <c r="BF69" s="161"/>
      <c r="BG69" s="161"/>
      <c r="BH69" s="162"/>
    </row>
    <row r="70" spans="1:61" ht="9.75" customHeight="1">
      <c r="B70" s="160"/>
      <c r="C70" s="161"/>
      <c r="D70" s="161"/>
      <c r="E70" s="161"/>
      <c r="F70" s="161"/>
      <c r="G70" s="162"/>
      <c r="H70" s="77"/>
      <c r="I70" s="180"/>
      <c r="J70" s="180"/>
      <c r="K70" s="180"/>
      <c r="L70" s="180"/>
      <c r="M70" s="180"/>
      <c r="N70" s="180"/>
      <c r="O70" s="180"/>
      <c r="P70" s="180"/>
      <c r="Q70" s="180"/>
      <c r="R70" s="180"/>
      <c r="S70" s="180"/>
      <c r="T70" s="180"/>
      <c r="U70" s="180"/>
      <c r="V70" s="180"/>
      <c r="W70" s="87"/>
      <c r="X70" s="160"/>
      <c r="Y70" s="161"/>
      <c r="Z70" s="161"/>
      <c r="AA70" s="161"/>
      <c r="AB70" s="161"/>
      <c r="AC70" s="162"/>
      <c r="AD70" s="49"/>
      <c r="AE70" s="49"/>
      <c r="AF70" s="49"/>
      <c r="AG70" s="49"/>
      <c r="AH70" s="49"/>
      <c r="AI70" s="160"/>
      <c r="AJ70" s="161"/>
      <c r="AK70" s="161"/>
      <c r="AL70" s="161"/>
      <c r="AM70" s="161"/>
      <c r="AN70" s="162"/>
      <c r="AO70" s="185"/>
      <c r="AP70" s="186"/>
      <c r="AQ70" s="186"/>
      <c r="AR70" s="186"/>
      <c r="AS70" s="186"/>
      <c r="AT70" s="186"/>
      <c r="AU70" s="186"/>
      <c r="AV70" s="186"/>
      <c r="AW70" s="186"/>
      <c r="AX70" s="186"/>
      <c r="AY70" s="186"/>
      <c r="AZ70" s="186"/>
      <c r="BA70" s="186"/>
      <c r="BB70" s="187"/>
      <c r="BC70" s="160"/>
      <c r="BD70" s="161"/>
      <c r="BE70" s="161"/>
      <c r="BF70" s="161"/>
      <c r="BG70" s="161"/>
      <c r="BH70" s="162"/>
    </row>
    <row r="71" spans="1:61" ht="9.75" customHeight="1" thickBot="1">
      <c r="B71" s="163"/>
      <c r="C71" s="164"/>
      <c r="D71" s="164"/>
      <c r="E71" s="164"/>
      <c r="F71" s="164"/>
      <c r="G71" s="165"/>
      <c r="H71" s="77"/>
      <c r="I71" s="181"/>
      <c r="J71" s="181"/>
      <c r="K71" s="181"/>
      <c r="L71" s="181"/>
      <c r="M71" s="181"/>
      <c r="N71" s="181"/>
      <c r="O71" s="181"/>
      <c r="P71" s="181"/>
      <c r="Q71" s="181"/>
      <c r="R71" s="181"/>
      <c r="S71" s="181"/>
      <c r="T71" s="181"/>
      <c r="U71" s="181"/>
      <c r="V71" s="181"/>
      <c r="W71" s="89"/>
      <c r="X71" s="163"/>
      <c r="Y71" s="164"/>
      <c r="Z71" s="164"/>
      <c r="AA71" s="164"/>
      <c r="AB71" s="164"/>
      <c r="AC71" s="165"/>
      <c r="AD71" s="49"/>
      <c r="AE71" s="49"/>
      <c r="AF71" s="49"/>
      <c r="AG71" s="49"/>
      <c r="AH71" s="49"/>
      <c r="AI71" s="163"/>
      <c r="AJ71" s="164"/>
      <c r="AK71" s="164"/>
      <c r="AL71" s="164"/>
      <c r="AM71" s="164"/>
      <c r="AN71" s="165"/>
      <c r="AO71" s="188"/>
      <c r="AP71" s="189"/>
      <c r="AQ71" s="189"/>
      <c r="AR71" s="189"/>
      <c r="AS71" s="189"/>
      <c r="AT71" s="189"/>
      <c r="AU71" s="189"/>
      <c r="AV71" s="189"/>
      <c r="AW71" s="189"/>
      <c r="AX71" s="189"/>
      <c r="AY71" s="189"/>
      <c r="AZ71" s="189"/>
      <c r="BA71" s="189"/>
      <c r="BB71" s="190"/>
      <c r="BC71" s="163"/>
      <c r="BD71" s="164"/>
      <c r="BE71" s="164"/>
      <c r="BF71" s="164"/>
      <c r="BG71" s="164"/>
      <c r="BH71" s="165"/>
    </row>
    <row r="72" spans="1:61" ht="9.75" customHeight="1">
      <c r="A72" s="90"/>
      <c r="H72" s="90"/>
      <c r="I72" s="191" t="s">
        <v>70</v>
      </c>
      <c r="J72" s="192"/>
      <c r="K72" s="192"/>
      <c r="L72" s="192"/>
      <c r="M72" s="192"/>
      <c r="N72" s="192"/>
      <c r="O72" s="192"/>
      <c r="P72" s="192"/>
      <c r="Q72" s="192"/>
      <c r="R72" s="192"/>
      <c r="S72" s="192"/>
      <c r="T72" s="192"/>
      <c r="U72" s="192"/>
      <c r="V72" s="192"/>
      <c r="W72" s="90"/>
      <c r="X72" s="91"/>
      <c r="Y72" s="91"/>
      <c r="Z72" s="91"/>
      <c r="AA72" s="91"/>
      <c r="AB72" s="91"/>
      <c r="AC72" s="91"/>
      <c r="AD72" s="90"/>
      <c r="AE72" s="90"/>
      <c r="AF72" s="90"/>
      <c r="AG72" s="90"/>
      <c r="AH72" s="90"/>
      <c r="AI72" s="90"/>
      <c r="AJ72" s="90"/>
      <c r="AK72" s="90"/>
      <c r="AL72" s="90"/>
      <c r="AM72" s="90"/>
      <c r="AN72" s="90"/>
      <c r="AO72" s="90"/>
      <c r="AP72" s="191" t="s">
        <v>71</v>
      </c>
      <c r="AQ72" s="192"/>
      <c r="AR72" s="192"/>
      <c r="AS72" s="192"/>
      <c r="AT72" s="192"/>
      <c r="AU72" s="192"/>
      <c r="AV72" s="192"/>
      <c r="AW72" s="192"/>
      <c r="AX72" s="192"/>
      <c r="AY72" s="192"/>
      <c r="AZ72" s="192"/>
      <c r="BA72" s="192"/>
      <c r="BB72" s="90"/>
      <c r="BC72" s="49"/>
      <c r="BD72" s="49"/>
      <c r="BE72" s="49"/>
      <c r="BF72" s="49"/>
      <c r="BG72" s="49"/>
      <c r="BH72" s="49"/>
      <c r="BI72" s="90"/>
    </row>
    <row r="73" spans="1:61" s="92" customFormat="1" ht="14.25">
      <c r="A73" s="168" t="s">
        <v>72</v>
      </c>
      <c r="B73" s="168"/>
      <c r="C73" s="168"/>
      <c r="D73" s="168"/>
      <c r="E73" s="168"/>
      <c r="F73" s="168"/>
      <c r="G73" s="168"/>
      <c r="H73" s="168"/>
      <c r="I73" s="193"/>
      <c r="J73" s="193"/>
      <c r="K73" s="193"/>
      <c r="L73" s="193"/>
      <c r="M73" s="193"/>
      <c r="N73" s="193"/>
      <c r="O73" s="193"/>
      <c r="P73" s="193"/>
      <c r="Q73" s="193"/>
      <c r="R73" s="193"/>
      <c r="S73" s="193"/>
      <c r="T73" s="193"/>
      <c r="U73" s="193"/>
      <c r="V73" s="193"/>
      <c r="W73" s="168" t="s">
        <v>73</v>
      </c>
      <c r="X73" s="168"/>
      <c r="Y73" s="168"/>
      <c r="Z73" s="168"/>
      <c r="AA73" s="168"/>
      <c r="AB73" s="168"/>
      <c r="AC73" s="168"/>
      <c r="AD73" s="168"/>
      <c r="AH73" s="168" t="s">
        <v>74</v>
      </c>
      <c r="AI73" s="168"/>
      <c r="AJ73" s="168"/>
      <c r="AK73" s="168"/>
      <c r="AL73" s="168"/>
      <c r="AM73" s="168"/>
      <c r="AN73" s="168"/>
      <c r="AO73" s="168"/>
      <c r="AP73" s="193"/>
      <c r="AQ73" s="193"/>
      <c r="AR73" s="193"/>
      <c r="AS73" s="193"/>
      <c r="AT73" s="193"/>
      <c r="AU73" s="193"/>
      <c r="AV73" s="193"/>
      <c r="AW73" s="193"/>
      <c r="AX73" s="193"/>
      <c r="AY73" s="193"/>
      <c r="AZ73" s="193"/>
      <c r="BA73" s="193"/>
      <c r="BB73" s="168" t="s">
        <v>75</v>
      </c>
      <c r="BC73" s="168"/>
      <c r="BD73" s="168"/>
      <c r="BE73" s="168"/>
      <c r="BF73" s="168"/>
      <c r="BG73" s="168"/>
      <c r="BH73" s="168"/>
      <c r="BI73" s="168"/>
    </row>
    <row r="74" spans="1:61" s="92" customFormat="1" ht="14.25">
      <c r="B74" s="168" t="s">
        <v>76</v>
      </c>
      <c r="C74" s="168"/>
      <c r="D74" s="168"/>
      <c r="E74" s="168"/>
      <c r="F74" s="168"/>
      <c r="G74" s="168"/>
      <c r="H74" s="93"/>
      <c r="I74" s="93"/>
      <c r="J74" s="93"/>
      <c r="K74" s="93"/>
      <c r="L74" s="93"/>
      <c r="M74" s="93"/>
      <c r="N74" s="93"/>
      <c r="O74" s="93"/>
      <c r="P74" s="93"/>
      <c r="Q74" s="93"/>
      <c r="R74" s="93"/>
      <c r="S74" s="93"/>
      <c r="T74" s="93"/>
      <c r="U74" s="93"/>
      <c r="V74" s="93"/>
      <c r="W74" s="93"/>
      <c r="X74" s="168" t="s">
        <v>77</v>
      </c>
      <c r="Y74" s="168"/>
      <c r="Z74" s="168"/>
      <c r="AA74" s="168"/>
      <c r="AB74" s="168"/>
      <c r="AC74" s="168"/>
      <c r="AH74" s="168" t="s">
        <v>78</v>
      </c>
      <c r="AI74" s="168"/>
      <c r="AJ74" s="168"/>
      <c r="AK74" s="168"/>
      <c r="AL74" s="168"/>
      <c r="AM74" s="168"/>
      <c r="AN74" s="168"/>
      <c r="AO74" s="168"/>
      <c r="AP74" s="93"/>
      <c r="AQ74" s="93"/>
      <c r="AR74" s="93"/>
      <c r="AS74" s="93"/>
      <c r="AT74" s="93"/>
      <c r="AU74" s="93"/>
      <c r="AV74" s="93"/>
      <c r="AW74" s="93"/>
      <c r="AX74" s="93"/>
      <c r="AY74" s="93"/>
      <c r="AZ74" s="93"/>
      <c r="BB74" s="93"/>
      <c r="BC74" s="168" t="s">
        <v>79</v>
      </c>
      <c r="BD74" s="168"/>
      <c r="BE74" s="168"/>
      <c r="BF74" s="168"/>
      <c r="BG74" s="168"/>
      <c r="BH74" s="168"/>
      <c r="BI74" s="93"/>
    </row>
    <row r="75" spans="1:61" s="92" customFormat="1" ht="14.25">
      <c r="B75" s="91"/>
      <c r="C75" s="91"/>
      <c r="D75" s="91"/>
      <c r="E75" s="91"/>
      <c r="F75" s="91"/>
      <c r="G75" s="91"/>
      <c r="H75" s="93"/>
      <c r="I75" s="93"/>
      <c r="J75" s="93"/>
      <c r="K75" s="93"/>
      <c r="L75" s="93"/>
      <c r="M75" s="93"/>
      <c r="N75" s="93"/>
      <c r="O75" s="93"/>
      <c r="P75" s="93"/>
      <c r="Q75" s="93"/>
      <c r="R75" s="93"/>
      <c r="S75" s="93"/>
      <c r="T75" s="93"/>
      <c r="U75" s="93"/>
      <c r="V75" s="93"/>
      <c r="W75" s="93"/>
      <c r="X75" s="194"/>
      <c r="Y75" s="194"/>
      <c r="Z75" s="194"/>
      <c r="AA75" s="194"/>
      <c r="AB75" s="194"/>
      <c r="AC75" s="194"/>
      <c r="AH75" s="93"/>
      <c r="AI75" s="91"/>
      <c r="AJ75" s="91"/>
      <c r="AK75" s="91"/>
      <c r="AL75" s="91"/>
      <c r="AM75" s="91"/>
      <c r="AN75" s="91"/>
      <c r="AO75" s="93"/>
      <c r="AP75" s="93"/>
      <c r="AQ75" s="93"/>
      <c r="AR75" s="93"/>
      <c r="AS75" s="93"/>
      <c r="AT75" s="93"/>
      <c r="AU75" s="93"/>
      <c r="AV75" s="93"/>
      <c r="AW75" s="93"/>
      <c r="AX75" s="93"/>
      <c r="AY75" s="93"/>
      <c r="AZ75" s="93"/>
      <c r="BB75" s="93"/>
      <c r="BC75" s="91"/>
      <c r="BD75" s="91"/>
      <c r="BE75" s="91"/>
      <c r="BF75" s="91"/>
      <c r="BG75" s="91"/>
      <c r="BH75" s="91"/>
      <c r="BI75" s="93"/>
    </row>
    <row r="76" spans="1:61" s="92" customFormat="1" ht="14.25">
      <c r="H76" s="93"/>
      <c r="I76" s="93"/>
      <c r="J76" s="93"/>
      <c r="S76" s="93"/>
      <c r="T76" s="93"/>
      <c r="U76" s="93"/>
      <c r="V76" s="93"/>
      <c r="W76" s="93"/>
      <c r="AH76" s="93"/>
      <c r="AI76" s="91"/>
      <c r="AJ76" s="91"/>
      <c r="AK76" s="91"/>
      <c r="AL76" s="91"/>
      <c r="AM76" s="91"/>
      <c r="AN76" s="91"/>
      <c r="AO76" s="93"/>
      <c r="AP76" s="93"/>
      <c r="AQ76" s="93"/>
      <c r="AR76" s="93"/>
      <c r="AS76" s="93"/>
      <c r="AT76" s="93"/>
      <c r="AU76" s="93"/>
      <c r="AV76" s="93"/>
      <c r="AW76" s="93"/>
      <c r="AX76" s="93"/>
      <c r="AY76" s="93"/>
      <c r="AZ76" s="93"/>
      <c r="BB76" s="93"/>
      <c r="BC76" s="91"/>
      <c r="BD76" s="91"/>
      <c r="BE76" s="91"/>
      <c r="BF76" s="91"/>
      <c r="BG76" s="91"/>
      <c r="BH76" s="91"/>
      <c r="BI76" s="93"/>
    </row>
    <row r="77" spans="1:61" ht="9.75" customHeight="1"/>
    <row r="78" spans="1:61" ht="17.25">
      <c r="A78" s="94"/>
    </row>
    <row r="79" spans="1:61" ht="11.25" customHeight="1"/>
    <row r="80" spans="1:61" ht="9.75" customHeight="1"/>
    <row r="81" spans="2:29" ht="9.75" customHeight="1"/>
    <row r="82" spans="2:29" ht="9.75" customHeight="1"/>
    <row r="83" spans="2:29" ht="9.75" customHeight="1" thickBot="1">
      <c r="H83" s="95"/>
    </row>
    <row r="84" spans="2:29" ht="9.75" customHeight="1"/>
    <row r="85" spans="2:29" ht="9.75" customHeight="1">
      <c r="H85" s="51"/>
      <c r="I85" s="51"/>
      <c r="J85" s="51"/>
      <c r="V85" s="51"/>
      <c r="W85" s="51"/>
    </row>
    <row r="86" spans="2:29" ht="9.75" customHeight="1">
      <c r="H86" s="51"/>
      <c r="I86" s="51"/>
      <c r="J86" s="51"/>
      <c r="K86" s="51"/>
      <c r="L86" s="51"/>
      <c r="M86" s="51"/>
      <c r="N86" s="51"/>
      <c r="O86" s="51"/>
      <c r="P86" s="51"/>
      <c r="Q86" s="51"/>
      <c r="V86" s="51"/>
      <c r="W86" s="51"/>
    </row>
    <row r="87" spans="2:29" ht="9.75" customHeight="1">
      <c r="H87" s="51"/>
      <c r="I87" s="51"/>
      <c r="J87" s="51"/>
      <c r="K87" s="51"/>
      <c r="L87" s="51"/>
      <c r="M87" s="51"/>
      <c r="N87" s="51"/>
      <c r="O87" s="51"/>
      <c r="P87" s="51"/>
      <c r="Q87" s="51"/>
      <c r="V87" s="51"/>
      <c r="W87" s="51"/>
    </row>
    <row r="88" spans="2:29" ht="9.75" customHeight="1">
      <c r="H88" s="51"/>
      <c r="I88" s="51"/>
      <c r="J88" s="51"/>
      <c r="K88" s="51"/>
      <c r="L88" s="51"/>
      <c r="M88" s="51"/>
      <c r="N88" s="51"/>
      <c r="O88" s="51"/>
      <c r="P88" s="51"/>
      <c r="Q88" s="51"/>
      <c r="V88" s="51"/>
      <c r="W88" s="51"/>
    </row>
    <row r="89" spans="2:29" ht="9.75" customHeight="1">
      <c r="H89" s="51"/>
      <c r="I89" s="51"/>
      <c r="J89" s="51"/>
      <c r="K89" s="51"/>
      <c r="L89" s="51"/>
      <c r="M89" s="51"/>
      <c r="N89" s="51"/>
      <c r="O89" s="51"/>
      <c r="P89" s="51"/>
      <c r="Q89" s="51"/>
      <c r="V89" s="51"/>
      <c r="W89" s="51"/>
    </row>
    <row r="90" spans="2:29" ht="9.75" customHeight="1">
      <c r="H90" s="51"/>
      <c r="I90" s="96" t="s">
        <v>80</v>
      </c>
      <c r="J90" s="96"/>
      <c r="K90" s="96"/>
      <c r="L90" s="96"/>
      <c r="M90" s="96"/>
      <c r="N90" s="96"/>
      <c r="O90" s="96"/>
      <c r="P90" s="96"/>
      <c r="Q90" s="96"/>
      <c r="V90" s="96"/>
      <c r="W90" s="51"/>
    </row>
    <row r="91" spans="2:29" ht="9.75" customHeight="1">
      <c r="H91" s="51"/>
      <c r="I91" s="96"/>
      <c r="J91" s="96"/>
      <c r="K91" s="96"/>
      <c r="L91" s="96"/>
      <c r="M91" s="96"/>
      <c r="N91" s="96"/>
      <c r="O91" s="96"/>
      <c r="P91" s="96"/>
      <c r="Q91" s="96"/>
      <c r="V91" s="96"/>
      <c r="W91" s="51"/>
    </row>
    <row r="92" spans="2:29" ht="9.75" customHeight="1" thickBot="1">
      <c r="H92" s="51"/>
      <c r="I92" s="96"/>
      <c r="J92" s="96"/>
      <c r="K92" s="96"/>
      <c r="L92" s="96"/>
      <c r="M92" s="96"/>
      <c r="N92" s="96"/>
      <c r="O92" s="96"/>
      <c r="P92" s="96"/>
      <c r="Q92" s="96"/>
      <c r="V92" s="96"/>
      <c r="W92" s="51"/>
      <c r="X92" s="97"/>
      <c r="Y92" s="98"/>
      <c r="Z92" s="98"/>
      <c r="AA92" s="98"/>
      <c r="AB92" s="98"/>
      <c r="AC92" s="95"/>
    </row>
    <row r="93" spans="2:29" ht="9.75" customHeight="1">
      <c r="B93" s="51"/>
      <c r="C93" s="51"/>
      <c r="D93" s="51"/>
      <c r="E93" s="51"/>
      <c r="F93" s="51"/>
      <c r="G93" s="51"/>
      <c r="H93" s="51"/>
      <c r="I93" s="96"/>
      <c r="J93" s="96"/>
      <c r="K93" s="96"/>
      <c r="L93" s="96"/>
      <c r="M93" s="96"/>
      <c r="N93" s="96"/>
      <c r="O93" s="96"/>
      <c r="P93" s="96"/>
      <c r="Q93" s="96"/>
      <c r="V93" s="96"/>
      <c r="W93" s="51"/>
      <c r="X93" s="51"/>
      <c r="Y93" s="51"/>
      <c r="Z93" s="51"/>
      <c r="AA93" s="51"/>
    </row>
    <row r="94" spans="2:29" ht="9.75" customHeight="1">
      <c r="B94" s="51"/>
      <c r="C94" s="51"/>
      <c r="D94" s="51"/>
      <c r="E94" s="51"/>
      <c r="F94" s="51"/>
      <c r="G94" s="51"/>
      <c r="H94" s="51"/>
      <c r="I94" s="96"/>
      <c r="J94" s="96"/>
      <c r="K94" s="96"/>
      <c r="L94" s="96"/>
      <c r="M94" s="96"/>
      <c r="N94" s="96"/>
      <c r="O94" s="96"/>
      <c r="P94" s="96"/>
      <c r="Q94" s="96"/>
      <c r="V94" s="96"/>
      <c r="W94" s="51"/>
      <c r="X94" s="51"/>
      <c r="Y94" s="51"/>
      <c r="Z94" s="51"/>
      <c r="AA94" s="51"/>
    </row>
    <row r="95" spans="2:29" ht="9.75" customHeight="1">
      <c r="B95" s="51"/>
      <c r="C95" s="51"/>
      <c r="D95" s="51"/>
      <c r="E95" s="51"/>
      <c r="F95" s="51"/>
      <c r="G95" s="51"/>
      <c r="H95" s="51"/>
      <c r="I95" s="51"/>
      <c r="J95" s="51"/>
      <c r="K95" s="51"/>
      <c r="L95" s="51"/>
      <c r="M95" s="51"/>
      <c r="N95" s="51"/>
      <c r="O95" s="51"/>
      <c r="P95" s="51"/>
      <c r="Q95" s="51"/>
      <c r="V95" s="51"/>
      <c r="W95" s="51"/>
      <c r="X95" s="51"/>
      <c r="Y95" s="51"/>
      <c r="Z95" s="51"/>
      <c r="AA95" s="51"/>
    </row>
    <row r="96" spans="2:29" ht="9.75" customHeight="1">
      <c r="B96" s="51"/>
      <c r="C96" s="51"/>
      <c r="D96" s="51"/>
      <c r="E96" s="51"/>
      <c r="F96" s="51"/>
      <c r="G96" s="51"/>
      <c r="H96" s="51"/>
      <c r="I96" s="51"/>
      <c r="J96" s="51"/>
      <c r="K96" s="51"/>
      <c r="L96" s="51"/>
      <c r="M96" s="51"/>
      <c r="N96" s="51"/>
      <c r="O96" s="51"/>
      <c r="P96" s="51"/>
      <c r="Q96" s="51"/>
      <c r="V96" s="51"/>
      <c r="W96" s="51"/>
      <c r="X96" s="51"/>
      <c r="Y96" s="51"/>
      <c r="Z96" s="51"/>
      <c r="AA96" s="51"/>
    </row>
    <row r="97" spans="2:27" ht="9.75" customHeight="1">
      <c r="B97" s="51"/>
      <c r="C97" s="51"/>
      <c r="D97" s="51"/>
      <c r="E97" s="51"/>
      <c r="F97" s="51"/>
      <c r="G97" s="51"/>
      <c r="H97" s="51"/>
      <c r="I97" s="99" t="s">
        <v>81</v>
      </c>
      <c r="J97" s="99"/>
      <c r="K97" s="99"/>
      <c r="L97" s="99"/>
      <c r="M97" s="99"/>
      <c r="N97" s="99"/>
      <c r="O97" s="99"/>
      <c r="P97" s="99"/>
      <c r="Q97" s="99"/>
      <c r="V97" s="99"/>
      <c r="W97" s="51"/>
      <c r="X97" s="51"/>
      <c r="Y97" s="51"/>
      <c r="Z97" s="51"/>
      <c r="AA97" s="51"/>
    </row>
    <row r="98" spans="2:27" ht="9.75" customHeight="1">
      <c r="B98" s="51"/>
      <c r="C98" s="51"/>
      <c r="D98" s="51"/>
      <c r="E98" s="51"/>
      <c r="F98" s="51"/>
      <c r="G98" s="51"/>
      <c r="H98" s="51"/>
      <c r="I98" s="99"/>
      <c r="J98" s="99"/>
      <c r="K98" s="99"/>
      <c r="L98" s="99"/>
      <c r="M98" s="99"/>
      <c r="N98" s="99"/>
      <c r="O98" s="99"/>
      <c r="P98" s="99"/>
      <c r="Q98" s="99"/>
      <c r="V98" s="99"/>
      <c r="W98" s="51"/>
      <c r="X98" s="51"/>
      <c r="Y98" s="51"/>
      <c r="Z98" s="51"/>
      <c r="AA98" s="51"/>
    </row>
    <row r="99" spans="2:27" ht="9.75" customHeight="1">
      <c r="B99" s="51"/>
      <c r="C99" s="51"/>
      <c r="D99" s="51"/>
      <c r="E99" s="51"/>
      <c r="F99" s="51"/>
      <c r="G99" s="51"/>
      <c r="H99" s="51"/>
      <c r="I99" s="99"/>
      <c r="J99" s="99"/>
      <c r="K99" s="99"/>
      <c r="L99" s="99"/>
      <c r="M99" s="99"/>
      <c r="N99" s="99"/>
      <c r="O99" s="99"/>
      <c r="P99" s="99"/>
      <c r="Q99" s="99"/>
      <c r="R99" s="99"/>
      <c r="S99" s="99"/>
      <c r="T99" s="99"/>
      <c r="U99" s="99"/>
      <c r="V99" s="99"/>
      <c r="W99" s="51"/>
      <c r="X99" s="51"/>
      <c r="Y99" s="51"/>
      <c r="Z99" s="51"/>
      <c r="AA99" s="51"/>
    </row>
    <row r="100" spans="2:27" ht="9.75" customHeight="1">
      <c r="B100" s="51"/>
      <c r="C100" s="51"/>
      <c r="D100" s="51"/>
      <c r="E100" s="51"/>
      <c r="F100" s="51"/>
      <c r="G100" s="51"/>
      <c r="H100" s="51"/>
      <c r="I100" s="99"/>
      <c r="J100" s="99"/>
      <c r="K100" s="99"/>
      <c r="L100" s="99"/>
      <c r="M100" s="99"/>
      <c r="N100" s="99"/>
      <c r="O100" s="99"/>
      <c r="P100" s="99"/>
      <c r="Q100" s="99"/>
      <c r="R100" s="99"/>
      <c r="S100" s="99"/>
      <c r="T100" s="99"/>
      <c r="U100" s="99"/>
      <c r="V100" s="99"/>
      <c r="W100" s="51"/>
      <c r="X100" s="51"/>
      <c r="Y100" s="51"/>
      <c r="Z100" s="51"/>
      <c r="AA100" s="51"/>
    </row>
    <row r="101" spans="2:27" ht="9.75" customHeight="1">
      <c r="B101" s="51"/>
      <c r="C101" s="51"/>
      <c r="D101" s="51"/>
      <c r="E101" s="51"/>
      <c r="F101" s="51"/>
      <c r="G101" s="51"/>
      <c r="H101" s="51"/>
      <c r="I101" s="99"/>
      <c r="J101" s="99"/>
      <c r="K101" s="99"/>
      <c r="L101" s="99"/>
      <c r="M101" s="99"/>
      <c r="N101" s="99"/>
      <c r="O101" s="99"/>
      <c r="P101" s="99"/>
      <c r="Q101" s="99"/>
      <c r="R101" s="99"/>
      <c r="S101" s="99"/>
      <c r="T101" s="99"/>
      <c r="U101" s="99"/>
      <c r="V101" s="99"/>
      <c r="W101" s="51"/>
      <c r="X101" s="51"/>
      <c r="Y101" s="51"/>
      <c r="Z101" s="51"/>
      <c r="AA101" s="51"/>
    </row>
    <row r="102" spans="2:27" ht="9.75" customHeight="1">
      <c r="B102" s="51"/>
      <c r="C102" s="51"/>
      <c r="D102" s="51"/>
      <c r="E102" s="51"/>
      <c r="F102" s="51"/>
      <c r="G102" s="51"/>
      <c r="H102" s="51"/>
      <c r="I102" s="99"/>
      <c r="J102" s="99"/>
      <c r="K102" s="99"/>
      <c r="L102" s="99"/>
      <c r="M102" s="99"/>
      <c r="N102" s="99"/>
      <c r="O102" s="99"/>
      <c r="P102" s="99"/>
      <c r="Q102" s="99"/>
      <c r="R102" s="99"/>
      <c r="S102" s="99"/>
      <c r="T102" s="99"/>
      <c r="U102" s="99"/>
      <c r="V102" s="99"/>
      <c r="W102" s="51"/>
      <c r="X102" s="51"/>
      <c r="Y102" s="51"/>
      <c r="Z102" s="51"/>
      <c r="AA102" s="51"/>
    </row>
    <row r="103" spans="2:27" ht="9.75" customHeight="1">
      <c r="B103" s="51"/>
      <c r="C103" s="51"/>
      <c r="D103" s="51"/>
      <c r="E103" s="51"/>
      <c r="F103" s="51"/>
      <c r="G103" s="51"/>
      <c r="H103" s="51"/>
      <c r="I103" s="99"/>
      <c r="J103" s="99"/>
      <c r="K103" s="99"/>
      <c r="L103" s="99"/>
      <c r="M103" s="99"/>
      <c r="N103" s="99"/>
      <c r="O103" s="99"/>
      <c r="P103" s="99"/>
      <c r="Q103" s="99"/>
      <c r="R103" s="99"/>
      <c r="S103" s="99"/>
      <c r="T103" s="99"/>
      <c r="U103" s="99"/>
      <c r="V103" s="99"/>
      <c r="W103" s="51"/>
      <c r="X103" s="51"/>
      <c r="Y103" s="51"/>
      <c r="Z103" s="51"/>
      <c r="AA103" s="51"/>
    </row>
    <row r="104" spans="2:27" ht="9.75" customHeight="1">
      <c r="B104" s="51"/>
      <c r="C104" s="51"/>
      <c r="D104" s="51"/>
      <c r="E104" s="51"/>
      <c r="F104" s="51"/>
      <c r="G104" s="51"/>
      <c r="H104" s="51"/>
      <c r="I104" s="99"/>
      <c r="J104" s="99"/>
      <c r="K104" s="99"/>
      <c r="L104" s="99"/>
      <c r="M104" s="99"/>
      <c r="N104" s="99"/>
      <c r="O104" s="99"/>
      <c r="P104" s="99"/>
      <c r="Q104" s="99"/>
      <c r="R104" s="99"/>
      <c r="S104" s="99"/>
      <c r="T104" s="99"/>
      <c r="U104" s="99"/>
      <c r="V104" s="99"/>
      <c r="W104" s="51"/>
      <c r="X104" s="51"/>
      <c r="Y104" s="51"/>
      <c r="Z104" s="51"/>
      <c r="AA104" s="51"/>
    </row>
    <row r="105" spans="2:27" ht="9.75" customHeight="1">
      <c r="B105" s="51"/>
      <c r="C105" s="51"/>
      <c r="D105" s="51"/>
      <c r="E105" s="51"/>
      <c r="F105" s="51"/>
      <c r="G105" s="51"/>
      <c r="H105" s="51"/>
      <c r="I105" s="99"/>
      <c r="J105" s="99"/>
      <c r="K105" s="99"/>
      <c r="L105" s="99"/>
      <c r="M105" s="99"/>
      <c r="N105" s="99"/>
      <c r="O105" s="99"/>
      <c r="P105" s="99"/>
      <c r="Q105" s="99"/>
      <c r="R105" s="99"/>
      <c r="S105" s="99"/>
      <c r="T105" s="99"/>
      <c r="U105" s="99"/>
      <c r="V105" s="99"/>
      <c r="W105" s="51"/>
      <c r="X105" s="51"/>
      <c r="Y105" s="51"/>
      <c r="Z105" s="51"/>
      <c r="AA105" s="51"/>
    </row>
    <row r="106" spans="2:27" ht="9.75" customHeight="1">
      <c r="B106" s="51"/>
      <c r="C106" s="51"/>
      <c r="D106" s="51"/>
      <c r="E106" s="51"/>
      <c r="F106" s="51"/>
      <c r="G106" s="51"/>
      <c r="H106" s="51"/>
      <c r="I106" s="99"/>
      <c r="J106" s="99"/>
      <c r="K106" s="99"/>
      <c r="L106" s="99"/>
      <c r="M106" s="99"/>
      <c r="N106" s="99"/>
      <c r="O106" s="99"/>
      <c r="P106" s="99"/>
      <c r="Q106" s="99"/>
      <c r="R106" s="99"/>
      <c r="S106" s="99"/>
      <c r="T106" s="99"/>
      <c r="U106" s="99"/>
      <c r="V106" s="99"/>
      <c r="W106" s="51"/>
      <c r="X106" s="51"/>
      <c r="Y106" s="51"/>
      <c r="Z106" s="51"/>
      <c r="AA106" s="51"/>
    </row>
    <row r="107" spans="2:27" ht="9.75" customHeight="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row>
    <row r="108" spans="2:27" ht="9.75" customHeight="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2:27" ht="9.75" customHeight="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2:27" ht="9.75" customHeight="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2:27" ht="9.75" customHeight="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2:27" ht="9.75" customHeight="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2:27" ht="9.75" customHeight="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2:27" ht="9.75" customHeight="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2:27" ht="9.75" customHeight="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2:27" ht="9.75" customHeight="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2:27" ht="9.75" customHeight="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2:27" ht="9.75" customHeight="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spans="2:27" ht="9.75" customHeight="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2:27" ht="9.75" customHeight="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2:27" ht="9.75" customHeight="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2:27" ht="9.75" customHeight="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2:27" ht="9.75" customHeight="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2:27" ht="9.75" customHeight="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row>
    <row r="125" spans="2:27" ht="9.75" customHeight="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2:27" ht="9.75" customHeight="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row>
    <row r="127" spans="2:27" ht="9.75" customHeight="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2:27" ht="9.75" customHeight="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row>
    <row r="129" spans="2:27" ht="9.75" customHeight="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2:27" ht="9.75" customHeight="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row>
    <row r="131" spans="2:27" ht="9.75" customHeight="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2:27" ht="9.75" customHeight="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2:27" ht="9.75" customHeight="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2:27" ht="9.75" customHeight="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2:27" ht="9.75" customHeight="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row>
    <row r="136" spans="2:27" ht="9.75" customHeight="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spans="2:27" ht="9.75" customHeight="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2:27" ht="9.75" customHeight="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spans="2:27" ht="9.75" customHeight="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spans="2:27" ht="9.75" customHeight="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2:27" ht="9.75" customHeight="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2:27" ht="9.75" customHeight="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2:27" ht="9.75" customHeight="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2:27" ht="9.75" customHeight="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2:27" ht="9.75"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2:27" ht="9.75" customHeight="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2:27" ht="9.75" customHeight="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2:27" ht="9.75" customHeight="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spans="2:27" ht="9.75" customHeight="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2:27" ht="9.75" customHeight="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2:27" ht="9.75" customHeight="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2:27" ht="9.75" customHeight="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2:27" ht="9.75" customHeight="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2:27" ht="9.75" customHeight="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2:27" ht="9.75" customHeight="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spans="2:27" ht="9.75" customHeight="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row>
    <row r="157" spans="2:27" ht="9.75" customHeight="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spans="2:27" ht="9.75" customHeight="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spans="2:27" ht="9.75" customHeight="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2:27" ht="9.75" customHeight="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2:27" ht="9.75" customHeight="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2:27" ht="9.75" customHeight="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spans="2:27" ht="9.75" customHeight="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2:27" ht="9.75" customHeight="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2:27" ht="9.75" customHeight="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2:27" ht="9.75" customHeight="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2:27" ht="9.75" customHeight="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2:27" ht="9.75" customHeight="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spans="2:27" ht="9.75" customHeight="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2:27" ht="9.75" customHeight="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2:27" ht="9.75" customHeight="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2:27" ht="9.75" customHeight="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2:27" ht="9.75" customHeight="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2:27" ht="9.75" customHeight="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2:27" ht="9.75" customHeight="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2:27" ht="9.75" customHeight="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spans="2:27" ht="9.75" customHeight="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spans="2:27" ht="9.75" customHeight="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row>
    <row r="179" spans="2:27" ht="9.75" customHeight="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2:27" ht="9.75" customHeight="1">
      <c r="B180" s="51"/>
      <c r="C180" s="51"/>
      <c r="D180" s="51"/>
      <c r="E180" s="51"/>
      <c r="F180" s="51"/>
      <c r="G180" s="51"/>
      <c r="H180" s="51"/>
      <c r="I180" s="51"/>
      <c r="J180" s="51"/>
      <c r="K180" s="51"/>
      <c r="L180" s="51"/>
      <c r="M180" s="51"/>
      <c r="N180" s="51"/>
      <c r="O180" s="51"/>
      <c r="P180" s="51"/>
      <c r="Q180" s="51"/>
      <c r="R180" s="51"/>
      <c r="S180" s="51"/>
      <c r="T180" s="51"/>
      <c r="U180" s="51"/>
      <c r="V180" s="51"/>
      <c r="W180" s="51"/>
    </row>
  </sheetData>
  <mergeCells count="38">
    <mergeCell ref="B74:G74"/>
    <mergeCell ref="X74:AC74"/>
    <mergeCell ref="AH74:AO74"/>
    <mergeCell ref="BC74:BH74"/>
    <mergeCell ref="X75:AC75"/>
    <mergeCell ref="BB73:BI73"/>
    <mergeCell ref="I57:V71"/>
    <mergeCell ref="AI57:AN66"/>
    <mergeCell ref="AO57:BB66"/>
    <mergeCell ref="X62:AC71"/>
    <mergeCell ref="AI67:AN71"/>
    <mergeCell ref="AO68:BB71"/>
    <mergeCell ref="I72:V73"/>
    <mergeCell ref="AP72:BA73"/>
    <mergeCell ref="A73:H73"/>
    <mergeCell ref="W73:AD73"/>
    <mergeCell ref="AH73:AO73"/>
    <mergeCell ref="BC48:BH55"/>
    <mergeCell ref="I49:V56"/>
    <mergeCell ref="X51:AC61"/>
    <mergeCell ref="BC56:BH67"/>
    <mergeCell ref="B57:G71"/>
    <mergeCell ref="X36:AC50"/>
    <mergeCell ref="B46:G56"/>
    <mergeCell ref="AI46:AN56"/>
    <mergeCell ref="AP48:BA55"/>
    <mergeCell ref="BC68:BH71"/>
    <mergeCell ref="BC15:BH47"/>
    <mergeCell ref="B19:G32"/>
    <mergeCell ref="I19:V32"/>
    <mergeCell ref="AI14:AN45"/>
    <mergeCell ref="AP15:BA45"/>
    <mergeCell ref="I33:V47"/>
    <mergeCell ref="X22:AC35"/>
    <mergeCell ref="B33:G45"/>
    <mergeCell ref="B8:G18"/>
    <mergeCell ref="I9:V18"/>
    <mergeCell ref="X9:AC21"/>
  </mergeCells>
  <phoneticPr fontId="2"/>
  <printOptions horizontalCentered="1" verticalCentered="1"/>
  <pageMargins left="0.19685039370078741" right="0.19685039370078741" top="0.59055118110236227" bottom="0.39370078740157483" header="0" footer="0"/>
  <pageSetup paperSize="9" scale="75"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3"/>
  <sheetViews>
    <sheetView workbookViewId="0">
      <selection activeCell="S37" sqref="S37"/>
    </sheetView>
  </sheetViews>
  <sheetFormatPr defaultRowHeight="13.5"/>
  <cols>
    <col min="1" max="1" width="3" style="23" customWidth="1"/>
    <col min="2" max="2" width="1.375" style="2" customWidth="1"/>
    <col min="3" max="3" width="3.25" style="2" customWidth="1"/>
    <col min="4" max="6" width="9" style="2"/>
    <col min="7" max="7" width="8" style="2" bestFit="1" customWidth="1"/>
    <col min="8" max="8" width="6.75" style="4" bestFit="1" customWidth="1"/>
    <col min="9" max="9" width="5.75" style="2" bestFit="1" customWidth="1"/>
    <col min="10" max="10" width="2.875" style="2" bestFit="1" customWidth="1"/>
    <col min="11" max="11" width="8" style="2" bestFit="1" customWidth="1"/>
    <col min="12" max="12" width="6.75" style="4" bestFit="1" customWidth="1"/>
    <col min="13" max="13" width="5.75" style="2" bestFit="1" customWidth="1"/>
    <col min="14" max="14" width="2.875" style="2" bestFit="1" customWidth="1"/>
    <col min="15" max="19" width="9" style="2"/>
    <col min="20" max="20" width="3.875" style="2" customWidth="1"/>
    <col min="21" max="21" width="9" style="2"/>
    <col min="22" max="22" width="3.875" style="2" customWidth="1"/>
    <col min="23" max="16384" width="9" style="2"/>
  </cols>
  <sheetData>
    <row r="1" spans="1:21" s="1" customFormat="1" ht="17.25">
      <c r="A1" s="25" t="s">
        <v>0</v>
      </c>
      <c r="H1" s="3"/>
      <c r="L1" s="3"/>
    </row>
    <row r="4" spans="1:21" s="27" customFormat="1" ht="14.25">
      <c r="A4" s="26" t="s">
        <v>1</v>
      </c>
      <c r="B4" s="27" t="s">
        <v>2</v>
      </c>
      <c r="G4" s="28" t="s">
        <v>23</v>
      </c>
      <c r="H4" s="29">
        <v>2706</v>
      </c>
      <c r="I4" s="27" t="s">
        <v>7</v>
      </c>
      <c r="J4" s="28" t="s">
        <v>8</v>
      </c>
      <c r="K4" s="28" t="s">
        <v>26</v>
      </c>
      <c r="L4" s="29">
        <v>2734</v>
      </c>
      <c r="M4" s="27" t="s">
        <v>7</v>
      </c>
      <c r="N4" s="30" t="s">
        <v>9</v>
      </c>
    </row>
    <row r="5" spans="1:21" ht="6" customHeight="1"/>
    <row r="6" spans="1:21" ht="6" customHeight="1">
      <c r="B6" s="6"/>
      <c r="C6" s="7"/>
      <c r="D6" s="7"/>
      <c r="E6" s="7"/>
      <c r="F6" s="7"/>
      <c r="G6" s="7"/>
      <c r="H6" s="8"/>
      <c r="I6" s="7"/>
      <c r="J6" s="7"/>
      <c r="K6" s="7"/>
      <c r="L6" s="8"/>
      <c r="M6" s="7"/>
      <c r="N6" s="7"/>
      <c r="O6" s="7"/>
      <c r="P6" s="7"/>
      <c r="Q6" s="7"/>
      <c r="R6" s="7"/>
      <c r="S6" s="7"/>
      <c r="T6" s="7"/>
      <c r="U6" s="9"/>
    </row>
    <row r="7" spans="1:21" s="5" customFormat="1">
      <c r="A7" s="24"/>
      <c r="B7" s="10"/>
      <c r="C7" s="11" t="s">
        <v>10</v>
      </c>
      <c r="D7" s="12" t="s">
        <v>28</v>
      </c>
      <c r="E7" s="12"/>
      <c r="F7" s="12"/>
      <c r="G7" s="12"/>
      <c r="H7" s="13"/>
      <c r="I7" s="12"/>
      <c r="J7" s="12"/>
      <c r="K7" s="12"/>
      <c r="L7" s="13"/>
      <c r="M7" s="12"/>
      <c r="N7" s="12"/>
      <c r="O7" s="12"/>
      <c r="P7" s="12"/>
      <c r="Q7" s="12"/>
      <c r="R7" s="12"/>
      <c r="S7" s="12"/>
      <c r="T7" s="12"/>
      <c r="U7" s="14"/>
    </row>
    <row r="8" spans="1:21" ht="6" customHeight="1">
      <c r="B8" s="19"/>
      <c r="C8" s="20"/>
      <c r="D8" s="20"/>
      <c r="E8" s="20"/>
      <c r="F8" s="20"/>
      <c r="G8" s="20"/>
      <c r="H8" s="21"/>
      <c r="I8" s="20"/>
      <c r="J8" s="20"/>
      <c r="K8" s="20"/>
      <c r="L8" s="21"/>
      <c r="M8" s="20"/>
      <c r="N8" s="20"/>
      <c r="O8" s="20"/>
      <c r="P8" s="20"/>
      <c r="Q8" s="20"/>
      <c r="R8" s="20"/>
      <c r="S8" s="20"/>
      <c r="T8" s="20"/>
      <c r="U8" s="22"/>
    </row>
    <row r="9" spans="1:21" ht="6" customHeight="1"/>
    <row r="10" spans="1:21" ht="11.25" customHeight="1"/>
    <row r="11" spans="1:21" ht="11.25" customHeight="1"/>
    <row r="12" spans="1:21" s="27" customFormat="1" ht="14.25">
      <c r="A12" s="26" t="s">
        <v>3</v>
      </c>
      <c r="B12" s="27" t="s">
        <v>4</v>
      </c>
      <c r="G12" s="28" t="s">
        <v>23</v>
      </c>
      <c r="H12" s="29">
        <v>3645</v>
      </c>
      <c r="I12" s="27" t="s">
        <v>7</v>
      </c>
      <c r="J12" s="28" t="s">
        <v>8</v>
      </c>
      <c r="K12" s="28" t="s">
        <v>26</v>
      </c>
      <c r="L12" s="29">
        <v>3538</v>
      </c>
      <c r="M12" s="27" t="s">
        <v>7</v>
      </c>
      <c r="N12" s="30" t="s">
        <v>9</v>
      </c>
    </row>
    <row r="13" spans="1:21" ht="6" customHeight="1"/>
    <row r="14" spans="1:21" ht="8.25" customHeight="1">
      <c r="B14" s="6"/>
      <c r="C14" s="7"/>
      <c r="D14" s="7"/>
      <c r="E14" s="7"/>
      <c r="F14" s="7"/>
      <c r="G14" s="7"/>
      <c r="H14" s="8"/>
      <c r="I14" s="7"/>
      <c r="J14" s="7"/>
      <c r="K14" s="7"/>
      <c r="L14" s="8"/>
      <c r="M14" s="7"/>
      <c r="N14" s="7"/>
      <c r="O14" s="7"/>
      <c r="P14" s="7"/>
      <c r="Q14" s="7"/>
      <c r="R14" s="7"/>
      <c r="S14" s="7"/>
      <c r="T14" s="7"/>
      <c r="U14" s="9"/>
    </row>
    <row r="15" spans="1:21" s="5" customFormat="1">
      <c r="A15" s="24"/>
      <c r="B15" s="10"/>
      <c r="C15" s="11" t="s">
        <v>10</v>
      </c>
      <c r="D15" s="12" t="s">
        <v>36</v>
      </c>
      <c r="E15" s="12"/>
      <c r="F15" s="12"/>
      <c r="G15" s="12"/>
      <c r="H15" s="13"/>
      <c r="I15" s="12"/>
      <c r="J15" s="12"/>
      <c r="K15" s="12"/>
      <c r="L15" s="13"/>
      <c r="M15" s="12"/>
      <c r="N15" s="12"/>
      <c r="O15" s="12"/>
      <c r="P15" s="12"/>
      <c r="Q15" s="12"/>
      <c r="R15" s="12"/>
      <c r="S15" s="12"/>
      <c r="T15" s="12"/>
      <c r="U15" s="14"/>
    </row>
    <row r="16" spans="1:21" ht="6" customHeight="1">
      <c r="B16" s="19"/>
      <c r="C16" s="20"/>
      <c r="D16" s="20"/>
      <c r="E16" s="20"/>
      <c r="F16" s="20"/>
      <c r="G16" s="20"/>
      <c r="H16" s="21"/>
      <c r="I16" s="20"/>
      <c r="J16" s="20"/>
      <c r="K16" s="20"/>
      <c r="L16" s="21"/>
      <c r="M16" s="20"/>
      <c r="N16" s="20"/>
      <c r="O16" s="20"/>
      <c r="P16" s="20"/>
      <c r="Q16" s="20"/>
      <c r="R16" s="20"/>
      <c r="S16" s="20"/>
      <c r="T16" s="20"/>
      <c r="U16" s="22"/>
    </row>
    <row r="17" spans="1:21" ht="6" customHeight="1"/>
    <row r="18" spans="1:21">
      <c r="C18" s="24" t="s">
        <v>11</v>
      </c>
      <c r="D18" s="5" t="s">
        <v>12</v>
      </c>
    </row>
    <row r="19" spans="1:21" ht="6" customHeight="1"/>
    <row r="20" spans="1:21" ht="11.25" customHeight="1"/>
    <row r="21" spans="1:21" ht="11.25" customHeight="1"/>
    <row r="22" spans="1:21" s="27" customFormat="1" ht="14.25">
      <c r="A22" s="26" t="s">
        <v>5</v>
      </c>
      <c r="B22" s="27" t="s">
        <v>6</v>
      </c>
      <c r="G22" s="28" t="s">
        <v>23</v>
      </c>
      <c r="H22" s="29">
        <v>1020</v>
      </c>
      <c r="I22" s="27" t="s">
        <v>7</v>
      </c>
      <c r="J22" s="28" t="s">
        <v>8</v>
      </c>
      <c r="K22" s="28" t="s">
        <v>26</v>
      </c>
      <c r="L22" s="29">
        <v>1010</v>
      </c>
      <c r="M22" s="27" t="s">
        <v>7</v>
      </c>
      <c r="N22" s="30" t="s">
        <v>9</v>
      </c>
    </row>
    <row r="23" spans="1:21" ht="6" customHeight="1">
      <c r="T23" s="20"/>
    </row>
    <row r="24" spans="1:21" ht="6" customHeight="1">
      <c r="B24" s="6"/>
      <c r="C24" s="7"/>
      <c r="D24" s="7"/>
      <c r="E24" s="7"/>
      <c r="F24" s="7"/>
      <c r="G24" s="7"/>
      <c r="H24" s="8"/>
      <c r="I24" s="7"/>
      <c r="J24" s="7"/>
      <c r="K24" s="7"/>
      <c r="L24" s="8"/>
      <c r="M24" s="7"/>
      <c r="N24" s="7"/>
      <c r="O24" s="7"/>
      <c r="P24" s="7"/>
      <c r="Q24" s="7"/>
      <c r="R24" s="7"/>
      <c r="S24" s="7"/>
      <c r="U24" s="9"/>
    </row>
    <row r="25" spans="1:21" s="5" customFormat="1">
      <c r="A25" s="24"/>
      <c r="B25" s="10"/>
      <c r="C25" s="11" t="s">
        <v>10</v>
      </c>
      <c r="D25" s="12" t="s">
        <v>13</v>
      </c>
      <c r="E25" s="12"/>
      <c r="F25" s="12"/>
      <c r="G25" s="12"/>
      <c r="H25" s="13"/>
      <c r="I25" s="12"/>
      <c r="J25" s="12"/>
      <c r="K25" s="12"/>
      <c r="L25" s="13"/>
      <c r="M25" s="12"/>
      <c r="N25" s="12"/>
      <c r="O25" s="12"/>
      <c r="P25" s="12"/>
      <c r="Q25" s="12"/>
      <c r="R25" s="12"/>
      <c r="S25" s="12"/>
      <c r="U25" s="14"/>
    </row>
    <row r="26" spans="1:21" s="5" customFormat="1" ht="6" customHeight="1">
      <c r="A26" s="24"/>
      <c r="B26" s="10"/>
      <c r="C26" s="11"/>
      <c r="D26" s="12"/>
      <c r="E26" s="12"/>
      <c r="F26" s="12"/>
      <c r="G26" s="12"/>
      <c r="H26" s="13"/>
      <c r="I26" s="12"/>
      <c r="J26" s="12"/>
      <c r="K26" s="12"/>
      <c r="L26" s="13"/>
      <c r="M26" s="12"/>
      <c r="N26" s="12"/>
      <c r="O26" s="12"/>
      <c r="P26" s="12"/>
      <c r="Q26" s="12"/>
      <c r="R26" s="12"/>
      <c r="S26" s="12"/>
      <c r="U26" s="14"/>
    </row>
    <row r="27" spans="1:21" s="5" customFormat="1">
      <c r="A27" s="24"/>
      <c r="B27" s="10"/>
      <c r="C27" s="11"/>
      <c r="D27" s="12" t="s">
        <v>33</v>
      </c>
      <c r="E27" s="16"/>
      <c r="F27" s="16"/>
      <c r="G27" s="12"/>
      <c r="H27" s="13"/>
      <c r="I27" s="12"/>
      <c r="J27" s="12"/>
      <c r="K27" s="12"/>
      <c r="L27" s="13"/>
      <c r="M27" s="12"/>
      <c r="N27" s="12"/>
      <c r="O27" s="12"/>
      <c r="P27" s="12"/>
      <c r="Q27" s="12"/>
      <c r="R27" s="12"/>
      <c r="S27" s="12"/>
      <c r="U27" s="14"/>
    </row>
    <row r="28" spans="1:21" s="5" customFormat="1" ht="6" customHeight="1">
      <c r="A28" s="24"/>
      <c r="B28" s="10"/>
      <c r="C28" s="16"/>
      <c r="D28" s="16"/>
      <c r="E28" s="16"/>
      <c r="F28" s="16"/>
      <c r="G28" s="12"/>
      <c r="H28" s="13"/>
      <c r="I28" s="12"/>
      <c r="J28" s="12"/>
      <c r="K28" s="12"/>
      <c r="L28" s="13"/>
      <c r="M28" s="12"/>
      <c r="N28" s="12"/>
      <c r="O28" s="12"/>
      <c r="P28" s="12"/>
      <c r="Q28" s="12"/>
      <c r="R28" s="12"/>
      <c r="S28" s="12"/>
      <c r="U28" s="14"/>
    </row>
    <row r="29" spans="1:21">
      <c r="B29" s="15"/>
      <c r="C29" s="11" t="s">
        <v>10</v>
      </c>
      <c r="D29" s="12" t="s">
        <v>37</v>
      </c>
      <c r="E29" s="16"/>
      <c r="F29" s="16"/>
      <c r="G29" s="16"/>
      <c r="H29" s="17"/>
      <c r="I29" s="16"/>
      <c r="J29" s="16"/>
      <c r="K29" s="16"/>
      <c r="L29" s="17"/>
      <c r="M29" s="16"/>
      <c r="N29" s="16"/>
      <c r="O29" s="16"/>
      <c r="P29" s="16"/>
      <c r="Q29" s="16"/>
      <c r="R29" s="16"/>
      <c r="S29" s="16"/>
      <c r="U29" s="18"/>
    </row>
    <row r="30" spans="1:21" s="5" customFormat="1" ht="6" customHeight="1">
      <c r="A30" s="24"/>
      <c r="B30" s="10"/>
      <c r="C30" s="16"/>
      <c r="D30" s="16"/>
      <c r="E30" s="16"/>
      <c r="F30" s="16"/>
      <c r="G30" s="12"/>
      <c r="H30" s="13"/>
      <c r="I30" s="12"/>
      <c r="J30" s="12"/>
      <c r="K30" s="12"/>
      <c r="L30" s="13"/>
      <c r="M30" s="12"/>
      <c r="N30" s="12"/>
      <c r="O30" s="12"/>
      <c r="P30" s="12"/>
      <c r="Q30" s="12"/>
      <c r="R30" s="12"/>
      <c r="S30" s="12"/>
      <c r="U30" s="14"/>
    </row>
    <row r="31" spans="1:21">
      <c r="B31" s="15"/>
      <c r="C31" s="11"/>
      <c r="D31" s="12" t="s">
        <v>38</v>
      </c>
      <c r="E31" s="16"/>
      <c r="F31" s="16"/>
      <c r="G31" s="16"/>
      <c r="H31" s="17"/>
      <c r="I31" s="16"/>
      <c r="J31" s="16"/>
      <c r="K31" s="16"/>
      <c r="L31" s="17"/>
      <c r="M31" s="16"/>
      <c r="N31" s="16"/>
      <c r="O31" s="16"/>
      <c r="P31" s="16"/>
      <c r="Q31" s="16"/>
      <c r="R31" s="16"/>
      <c r="S31" s="16"/>
      <c r="U31" s="18"/>
    </row>
    <row r="32" spans="1:21" ht="6" customHeight="1">
      <c r="B32" s="19"/>
      <c r="C32" s="20"/>
      <c r="D32" s="20"/>
      <c r="E32" s="20"/>
      <c r="F32" s="20"/>
      <c r="G32" s="20"/>
      <c r="H32" s="21"/>
      <c r="I32" s="20"/>
      <c r="J32" s="20"/>
      <c r="K32" s="20"/>
      <c r="L32" s="21"/>
      <c r="M32" s="20"/>
      <c r="N32" s="20"/>
      <c r="O32" s="20"/>
      <c r="P32" s="20"/>
      <c r="Q32" s="20"/>
      <c r="R32" s="20"/>
      <c r="S32" s="20"/>
      <c r="T32" s="20"/>
      <c r="U32" s="22"/>
    </row>
    <row r="33" spans="1:21" ht="6" customHeight="1"/>
    <row r="34" spans="1:21">
      <c r="C34" s="24" t="s">
        <v>11</v>
      </c>
      <c r="D34" s="5" t="s">
        <v>14</v>
      </c>
    </row>
    <row r="35" spans="1:21" ht="6" customHeight="1">
      <c r="D35" s="46"/>
    </row>
    <row r="36" spans="1:21">
      <c r="D36" s="46"/>
    </row>
    <row r="37" spans="1:21" ht="11.25" customHeight="1"/>
    <row r="38" spans="1:21" s="27" customFormat="1" ht="14.25">
      <c r="A38" s="26" t="s">
        <v>29</v>
      </c>
      <c r="B38" s="27" t="s">
        <v>27</v>
      </c>
      <c r="G38" s="28" t="s">
        <v>23</v>
      </c>
      <c r="H38" s="29">
        <v>371</v>
      </c>
      <c r="I38" s="27" t="s">
        <v>7</v>
      </c>
      <c r="J38" s="28" t="s">
        <v>8</v>
      </c>
      <c r="K38" s="28" t="s">
        <v>26</v>
      </c>
      <c r="L38" s="29">
        <v>280</v>
      </c>
      <c r="M38" s="27" t="s">
        <v>7</v>
      </c>
      <c r="N38" s="30" t="s">
        <v>9</v>
      </c>
    </row>
    <row r="39" spans="1:21" ht="6" customHeight="1">
      <c r="T39" s="20"/>
    </row>
    <row r="40" spans="1:21" ht="6" customHeight="1">
      <c r="B40" s="6"/>
      <c r="C40" s="7"/>
      <c r="D40" s="7"/>
      <c r="E40" s="7"/>
      <c r="F40" s="7"/>
      <c r="G40" s="7"/>
      <c r="H40" s="8"/>
      <c r="I40" s="7"/>
      <c r="J40" s="7"/>
      <c r="K40" s="7"/>
      <c r="L40" s="8"/>
      <c r="M40" s="7"/>
      <c r="N40" s="7"/>
      <c r="O40" s="7"/>
      <c r="P40" s="7"/>
      <c r="Q40" s="7"/>
      <c r="R40" s="7"/>
      <c r="S40" s="7"/>
      <c r="U40" s="9"/>
    </row>
    <row r="41" spans="1:21" s="5" customFormat="1">
      <c r="A41" s="24"/>
      <c r="B41" s="10"/>
      <c r="C41" s="11" t="s">
        <v>10</v>
      </c>
      <c r="D41" s="12" t="s">
        <v>30</v>
      </c>
      <c r="E41" s="12"/>
      <c r="F41" s="12"/>
      <c r="G41" s="12"/>
      <c r="H41" s="13"/>
      <c r="I41" s="12"/>
      <c r="J41" s="12"/>
      <c r="K41" s="12"/>
      <c r="L41" s="13"/>
      <c r="M41" s="12"/>
      <c r="N41" s="12"/>
      <c r="O41" s="12"/>
      <c r="P41" s="12"/>
      <c r="Q41" s="12"/>
      <c r="R41" s="12"/>
      <c r="S41" s="12"/>
      <c r="U41" s="14"/>
    </row>
    <row r="42" spans="1:21" s="5" customFormat="1" ht="6" customHeight="1">
      <c r="A42" s="24"/>
      <c r="B42" s="10"/>
      <c r="C42" s="11"/>
      <c r="D42" s="12"/>
      <c r="E42" s="12"/>
      <c r="F42" s="12"/>
      <c r="G42" s="12"/>
      <c r="H42" s="13"/>
      <c r="I42" s="12"/>
      <c r="J42" s="12"/>
      <c r="K42" s="12"/>
      <c r="L42" s="13"/>
      <c r="M42" s="12"/>
      <c r="N42" s="12"/>
      <c r="O42" s="12"/>
      <c r="P42" s="12"/>
      <c r="Q42" s="12"/>
      <c r="R42" s="12"/>
      <c r="S42" s="12"/>
      <c r="U42" s="14"/>
    </row>
    <row r="43" spans="1:21" s="41" customFormat="1">
      <c r="A43" s="39"/>
      <c r="B43" s="40"/>
      <c r="C43" s="38"/>
      <c r="D43" s="45" t="s">
        <v>31</v>
      </c>
      <c r="E43" s="42"/>
      <c r="F43" s="42"/>
      <c r="G43" s="42"/>
      <c r="H43" s="43"/>
      <c r="I43" s="42"/>
      <c r="J43" s="42"/>
      <c r="K43" s="42"/>
      <c r="L43" s="43"/>
      <c r="M43" s="42"/>
      <c r="N43" s="42"/>
      <c r="O43" s="42"/>
      <c r="P43" s="42"/>
      <c r="Q43" s="42"/>
      <c r="R43" s="42"/>
      <c r="S43" s="42"/>
      <c r="U43" s="44"/>
    </row>
    <row r="44" spans="1:21" s="41" customFormat="1" ht="6" customHeight="1">
      <c r="A44" s="39"/>
      <c r="B44" s="40"/>
      <c r="C44" s="38"/>
      <c r="D44" s="45"/>
      <c r="E44" s="42"/>
      <c r="F44" s="42"/>
      <c r="G44" s="42"/>
      <c r="H44" s="43"/>
      <c r="I44" s="42"/>
      <c r="J44" s="42"/>
      <c r="K44" s="42"/>
      <c r="L44" s="43"/>
      <c r="M44" s="42"/>
      <c r="N44" s="42"/>
      <c r="O44" s="42"/>
      <c r="P44" s="42"/>
      <c r="Q44" s="42"/>
      <c r="R44" s="42"/>
      <c r="S44" s="42"/>
      <c r="U44" s="44"/>
    </row>
    <row r="45" spans="1:21" s="41" customFormat="1">
      <c r="A45" s="39"/>
      <c r="B45" s="40"/>
      <c r="C45" s="38"/>
      <c r="D45" s="45" t="s">
        <v>32</v>
      </c>
      <c r="E45" s="42"/>
      <c r="F45" s="42"/>
      <c r="G45" s="42"/>
      <c r="H45" s="43"/>
      <c r="I45" s="42"/>
      <c r="J45" s="42"/>
      <c r="K45" s="42"/>
      <c r="L45" s="43"/>
      <c r="M45" s="42"/>
      <c r="N45" s="42"/>
      <c r="O45" s="42"/>
      <c r="P45" s="42"/>
      <c r="Q45" s="42"/>
      <c r="R45" s="42"/>
      <c r="S45" s="42"/>
      <c r="U45" s="44"/>
    </row>
    <row r="46" spans="1:21" s="41" customFormat="1" ht="6" customHeight="1">
      <c r="A46" s="39"/>
      <c r="B46" s="40"/>
      <c r="C46" s="38"/>
      <c r="D46" s="45"/>
      <c r="E46" s="42"/>
      <c r="F46" s="42"/>
      <c r="G46" s="42"/>
      <c r="H46" s="43"/>
      <c r="I46" s="42"/>
      <c r="J46" s="42"/>
      <c r="K46" s="42"/>
      <c r="L46" s="43"/>
      <c r="M46" s="42"/>
      <c r="N46" s="42"/>
      <c r="O46" s="42"/>
      <c r="P46" s="42"/>
      <c r="Q46" s="42"/>
      <c r="R46" s="42"/>
      <c r="S46" s="42"/>
      <c r="U46" s="44"/>
    </row>
    <row r="47" spans="1:21" s="41" customFormat="1">
      <c r="A47" s="39"/>
      <c r="B47" s="40"/>
      <c r="C47" s="38"/>
      <c r="D47" s="45" t="s">
        <v>34</v>
      </c>
      <c r="E47" s="42"/>
      <c r="F47" s="42"/>
      <c r="G47" s="42"/>
      <c r="H47" s="43"/>
      <c r="I47" s="42"/>
      <c r="J47" s="42"/>
      <c r="K47" s="42"/>
      <c r="L47" s="43"/>
      <c r="M47" s="42"/>
      <c r="N47" s="42"/>
      <c r="O47" s="42"/>
      <c r="P47" s="42"/>
      <c r="Q47" s="42"/>
      <c r="R47" s="42"/>
      <c r="S47" s="42"/>
      <c r="U47" s="44"/>
    </row>
    <row r="48" spans="1:21" ht="6" customHeight="1">
      <c r="B48" s="15"/>
      <c r="C48" s="16"/>
      <c r="D48" s="16"/>
      <c r="E48" s="16"/>
      <c r="F48" s="16"/>
      <c r="G48" s="16"/>
      <c r="H48" s="17"/>
      <c r="I48" s="16"/>
      <c r="J48" s="16"/>
      <c r="K48" s="16"/>
      <c r="L48" s="17"/>
      <c r="M48" s="16"/>
      <c r="N48" s="16"/>
      <c r="O48" s="16"/>
      <c r="P48" s="16"/>
      <c r="Q48" s="16"/>
      <c r="R48" s="16"/>
      <c r="S48" s="16"/>
      <c r="T48" s="16"/>
      <c r="U48" s="18"/>
    </row>
    <row r="49" spans="1:21" s="41" customFormat="1">
      <c r="A49" s="39"/>
      <c r="B49" s="40"/>
      <c r="C49" s="11" t="s">
        <v>10</v>
      </c>
      <c r="D49" s="47" t="s">
        <v>40</v>
      </c>
      <c r="E49" s="42"/>
      <c r="F49" s="42"/>
      <c r="G49" s="42"/>
      <c r="H49" s="43"/>
      <c r="I49" s="42"/>
      <c r="J49" s="42"/>
      <c r="K49" s="42"/>
      <c r="L49" s="43"/>
      <c r="M49" s="42"/>
      <c r="N49" s="42"/>
      <c r="O49" s="42"/>
      <c r="P49" s="42"/>
      <c r="Q49" s="42"/>
      <c r="R49" s="42"/>
      <c r="S49" s="42"/>
      <c r="T49" s="42"/>
      <c r="U49" s="44"/>
    </row>
    <row r="50" spans="1:21" ht="6" customHeight="1">
      <c r="B50" s="15"/>
      <c r="C50" s="16"/>
      <c r="D50" s="16"/>
      <c r="E50" s="16"/>
      <c r="F50" s="16"/>
      <c r="G50" s="16"/>
      <c r="H50" s="17"/>
      <c r="I50" s="16"/>
      <c r="J50" s="16"/>
      <c r="K50" s="16"/>
      <c r="L50" s="17"/>
      <c r="M50" s="16"/>
      <c r="N50" s="16"/>
      <c r="O50" s="16"/>
      <c r="P50" s="16"/>
      <c r="Q50" s="16"/>
      <c r="R50" s="16"/>
      <c r="S50" s="16"/>
      <c r="T50" s="16"/>
      <c r="U50" s="18"/>
    </row>
    <row r="51" spans="1:21" s="41" customFormat="1">
      <c r="A51" s="39"/>
      <c r="B51" s="40"/>
      <c r="C51" s="11"/>
      <c r="D51" s="47" t="s">
        <v>39</v>
      </c>
      <c r="E51" s="42"/>
      <c r="F51" s="42"/>
      <c r="G51" s="42"/>
      <c r="H51" s="43"/>
      <c r="I51" s="42"/>
      <c r="J51" s="42"/>
      <c r="K51" s="42"/>
      <c r="L51" s="43"/>
      <c r="M51" s="42"/>
      <c r="N51" s="42"/>
      <c r="O51" s="42"/>
      <c r="P51" s="42"/>
      <c r="Q51" s="42"/>
      <c r="R51" s="42"/>
      <c r="S51" s="42"/>
      <c r="T51" s="42"/>
      <c r="U51" s="44"/>
    </row>
    <row r="52" spans="1:21" ht="6" customHeight="1">
      <c r="B52" s="19"/>
      <c r="C52" s="20"/>
      <c r="D52" s="20"/>
      <c r="E52" s="20"/>
      <c r="F52" s="20"/>
      <c r="G52" s="20"/>
      <c r="H52" s="21"/>
      <c r="I52" s="20"/>
      <c r="J52" s="20"/>
      <c r="K52" s="20"/>
      <c r="L52" s="21"/>
      <c r="M52" s="20"/>
      <c r="N52" s="20"/>
      <c r="O52" s="20"/>
      <c r="P52" s="20"/>
      <c r="Q52" s="20"/>
      <c r="R52" s="20"/>
      <c r="S52" s="20"/>
      <c r="T52" s="20"/>
      <c r="U52" s="22"/>
    </row>
    <row r="55" spans="1:21" ht="14.25">
      <c r="A55" s="26" t="s">
        <v>11</v>
      </c>
      <c r="B55" s="27" t="s">
        <v>35</v>
      </c>
    </row>
    <row r="56" spans="1:21" ht="14.25">
      <c r="B56" s="27"/>
    </row>
    <row r="59" spans="1:21">
      <c r="D59" s="12"/>
    </row>
    <row r="60" spans="1:21">
      <c r="D60" s="16"/>
    </row>
    <row r="61" spans="1:21">
      <c r="D61" s="12"/>
    </row>
    <row r="62" spans="1:21">
      <c r="D62" s="16"/>
    </row>
    <row r="63" spans="1:21">
      <c r="D63" s="12"/>
    </row>
  </sheetData>
  <phoneticPr fontId="2"/>
  <printOptions horizontalCentered="1"/>
  <pageMargins left="0.19685039370078741" right="0.19685039370078741" top="0.59055118110236227"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V15"/>
  <sheetViews>
    <sheetView tabSelected="1" view="pageBreakPreview" zoomScale="75" zoomScaleNormal="100" zoomScaleSheetLayoutView="75" workbookViewId="0">
      <pane xSplit="4" ySplit="4" topLeftCell="E5" activePane="bottomRight" state="frozen"/>
      <selection activeCell="I5" sqref="I5:I6"/>
      <selection pane="topRight" activeCell="I5" sqref="I5:I6"/>
      <selection pane="bottomLeft" activeCell="I5" sqref="I5:I6"/>
      <selection pane="bottomRight" activeCell="N5" sqref="N5"/>
    </sheetView>
  </sheetViews>
  <sheetFormatPr defaultRowHeight="24" customHeight="1"/>
  <cols>
    <col min="1" max="2" width="2.625" style="101" customWidth="1"/>
    <col min="3" max="3" width="2.875" style="101" customWidth="1"/>
    <col min="4" max="4" width="19.75" style="101" customWidth="1"/>
    <col min="5" max="6" width="12.625" style="102" customWidth="1"/>
    <col min="7" max="8" width="10.625" style="102" customWidth="1"/>
    <col min="9" max="9" width="75.625" style="108" customWidth="1"/>
    <col min="10" max="16384" width="9" style="101"/>
  </cols>
  <sheetData>
    <row r="1" spans="1:256" ht="24" customHeight="1">
      <c r="A1" s="100" t="s">
        <v>82</v>
      </c>
      <c r="I1" s="103"/>
    </row>
    <row r="2" spans="1:256" s="104" customFormat="1" ht="24" customHeight="1">
      <c r="E2" s="105"/>
      <c r="F2" s="105"/>
      <c r="G2" s="106"/>
      <c r="H2" s="107" t="s">
        <v>83</v>
      </c>
      <c r="I2" s="108"/>
    </row>
    <row r="3" spans="1:256" s="116" customFormat="1" ht="48.75" customHeight="1" thickBot="1">
      <c r="A3" s="109"/>
      <c r="B3" s="110"/>
      <c r="C3" s="110"/>
      <c r="D3" s="111"/>
      <c r="E3" s="112" t="s">
        <v>84</v>
      </c>
      <c r="F3" s="112" t="s">
        <v>85</v>
      </c>
      <c r="G3" s="113" t="s">
        <v>86</v>
      </c>
      <c r="H3" s="114" t="s">
        <v>87</v>
      </c>
      <c r="I3" s="115" t="s">
        <v>88</v>
      </c>
    </row>
    <row r="4" spans="1:256" s="123" customFormat="1" ht="37.5" customHeight="1" thickBot="1">
      <c r="A4" s="117" t="s">
        <v>89</v>
      </c>
      <c r="B4" s="118"/>
      <c r="C4" s="118"/>
      <c r="D4" s="118"/>
      <c r="E4" s="119">
        <f>E5+E6+E8+E9</f>
        <v>9906</v>
      </c>
      <c r="F4" s="119">
        <f>F5+F6+F8+F9</f>
        <v>9871</v>
      </c>
      <c r="G4" s="120">
        <f t="shared" ref="G4:G9" si="0">E4-F4</f>
        <v>35</v>
      </c>
      <c r="H4" s="121">
        <f>(E4/F4-1)*100</f>
        <v>0.35457400466012423</v>
      </c>
      <c r="I4" s="122"/>
    </row>
    <row r="5" spans="1:256" ht="159" customHeight="1">
      <c r="A5" s="124"/>
      <c r="B5" s="195" t="s">
        <v>90</v>
      </c>
      <c r="C5" s="196"/>
      <c r="D5" s="197"/>
      <c r="E5" s="125">
        <v>7429</v>
      </c>
      <c r="F5" s="125">
        <v>7488</v>
      </c>
      <c r="G5" s="126">
        <f t="shared" si="0"/>
        <v>-59</v>
      </c>
      <c r="H5" s="127">
        <f>(E5/F5-1)*100</f>
        <v>-0.78792735042735318</v>
      </c>
      <c r="I5" s="198" t="s">
        <v>91</v>
      </c>
    </row>
    <row r="6" spans="1:256" ht="80.099999999999994" customHeight="1">
      <c r="A6" s="124"/>
      <c r="B6" s="128" t="s">
        <v>92</v>
      </c>
      <c r="C6" s="129"/>
      <c r="D6" s="130"/>
      <c r="E6" s="131">
        <v>1126</v>
      </c>
      <c r="F6" s="131">
        <v>885</v>
      </c>
      <c r="G6" s="126">
        <f t="shared" si="0"/>
        <v>241</v>
      </c>
      <c r="H6" s="132">
        <f>(E6/F6-1)*100+0.1</f>
        <v>27.331638418079098</v>
      </c>
      <c r="I6" s="199"/>
    </row>
    <row r="7" spans="1:256" ht="60" hidden="1" customHeight="1">
      <c r="A7" s="124"/>
      <c r="B7" s="133"/>
      <c r="C7" s="134" t="s">
        <v>93</v>
      </c>
      <c r="D7" s="134"/>
      <c r="E7" s="131">
        <v>353</v>
      </c>
      <c r="F7" s="131">
        <v>353</v>
      </c>
      <c r="G7" s="126">
        <f t="shared" si="0"/>
        <v>0</v>
      </c>
      <c r="H7" s="132">
        <f t="shared" ref="H7" si="1">(E7/F7-1)*100</f>
        <v>0</v>
      </c>
      <c r="I7" s="135"/>
    </row>
    <row r="8" spans="1:256" ht="79.5" customHeight="1">
      <c r="A8" s="124"/>
      <c r="B8" s="200" t="s">
        <v>94</v>
      </c>
      <c r="C8" s="201"/>
      <c r="D8" s="202"/>
      <c r="E8" s="131">
        <v>681</v>
      </c>
      <c r="F8" s="131">
        <v>846</v>
      </c>
      <c r="G8" s="136">
        <f t="shared" si="0"/>
        <v>-165</v>
      </c>
      <c r="H8" s="137">
        <f>(E8/F8-1)*100</f>
        <v>-19.50354609929078</v>
      </c>
      <c r="I8" s="138" t="s">
        <v>95</v>
      </c>
    </row>
    <row r="9" spans="1:256" ht="80.099999999999994" customHeight="1">
      <c r="A9" s="139"/>
      <c r="B9" s="140" t="s">
        <v>96</v>
      </c>
      <c r="C9" s="140"/>
      <c r="D9" s="140"/>
      <c r="E9" s="131">
        <v>670</v>
      </c>
      <c r="F9" s="131">
        <v>652</v>
      </c>
      <c r="G9" s="141">
        <f t="shared" si="0"/>
        <v>18</v>
      </c>
      <c r="H9" s="142">
        <f>(E9/F9-1)*100</f>
        <v>2.7607361963190247</v>
      </c>
      <c r="I9" s="143" t="s">
        <v>97</v>
      </c>
    </row>
    <row r="10" spans="1:256" ht="24" customHeight="1">
      <c r="A10" s="144"/>
      <c r="B10" s="145" t="s">
        <v>98</v>
      </c>
      <c r="C10" s="100"/>
      <c r="D10" s="100"/>
      <c r="E10" s="146"/>
      <c r="F10" s="147"/>
      <c r="G10" s="146"/>
      <c r="H10" s="146"/>
      <c r="I10" s="148"/>
      <c r="J10" s="144"/>
      <c r="K10" s="144"/>
      <c r="L10" s="144"/>
      <c r="M10" s="149"/>
      <c r="N10" s="150" t="s">
        <v>99</v>
      </c>
      <c r="O10" s="149">
        <v>-102</v>
      </c>
      <c r="P10" s="149" t="s">
        <v>100</v>
      </c>
      <c r="Q10" s="144" t="s">
        <v>101</v>
      </c>
      <c r="R10" s="144"/>
      <c r="S10" s="144"/>
      <c r="T10" s="144"/>
      <c r="U10" s="149"/>
      <c r="V10" s="150" t="s">
        <v>99</v>
      </c>
      <c r="W10" s="149">
        <v>-102</v>
      </c>
      <c r="X10" s="149" t="s">
        <v>100</v>
      </c>
      <c r="Y10" s="144" t="s">
        <v>101</v>
      </c>
      <c r="Z10" s="144"/>
      <c r="AA10" s="144"/>
      <c r="AB10" s="144"/>
      <c r="AC10" s="149"/>
      <c r="AD10" s="150" t="s">
        <v>99</v>
      </c>
      <c r="AE10" s="149">
        <v>-102</v>
      </c>
      <c r="AF10" s="149" t="s">
        <v>100</v>
      </c>
      <c r="AG10" s="144" t="s">
        <v>101</v>
      </c>
      <c r="AH10" s="144"/>
      <c r="AI10" s="144"/>
      <c r="AJ10" s="144"/>
      <c r="AK10" s="149"/>
      <c r="AL10" s="150" t="s">
        <v>99</v>
      </c>
      <c r="AM10" s="149">
        <v>-102</v>
      </c>
      <c r="AN10" s="149" t="s">
        <v>100</v>
      </c>
      <c r="AO10" s="144" t="s">
        <v>101</v>
      </c>
      <c r="AP10" s="144"/>
      <c r="AQ10" s="144"/>
      <c r="AR10" s="144"/>
      <c r="AS10" s="149"/>
      <c r="AT10" s="150" t="s">
        <v>99</v>
      </c>
      <c r="AU10" s="149">
        <v>-102</v>
      </c>
      <c r="AV10" s="149" t="s">
        <v>100</v>
      </c>
      <c r="AW10" s="144" t="s">
        <v>101</v>
      </c>
      <c r="AX10" s="144"/>
      <c r="AY10" s="144"/>
      <c r="AZ10" s="144"/>
      <c r="BA10" s="149"/>
      <c r="BB10" s="150" t="s">
        <v>99</v>
      </c>
      <c r="BC10" s="149">
        <v>-102</v>
      </c>
      <c r="BD10" s="149" t="s">
        <v>100</v>
      </c>
      <c r="BE10" s="144" t="s">
        <v>101</v>
      </c>
      <c r="BF10" s="144"/>
      <c r="BG10" s="144"/>
      <c r="BH10" s="144"/>
      <c r="BI10" s="149"/>
      <c r="BJ10" s="150" t="s">
        <v>99</v>
      </c>
      <c r="BK10" s="149">
        <v>-102</v>
      </c>
      <c r="BL10" s="149" t="s">
        <v>100</v>
      </c>
      <c r="BM10" s="144" t="s">
        <v>101</v>
      </c>
      <c r="BN10" s="144"/>
      <c r="BO10" s="144"/>
      <c r="BP10" s="144"/>
      <c r="BQ10" s="149"/>
      <c r="BR10" s="150" t="s">
        <v>99</v>
      </c>
      <c r="BS10" s="149">
        <v>-102</v>
      </c>
      <c r="BT10" s="149" t="s">
        <v>100</v>
      </c>
      <c r="BU10" s="144" t="s">
        <v>101</v>
      </c>
      <c r="BV10" s="144"/>
      <c r="BW10" s="144"/>
      <c r="BX10" s="144"/>
      <c r="BY10" s="149"/>
      <c r="BZ10" s="150" t="s">
        <v>99</v>
      </c>
      <c r="CA10" s="149">
        <v>-102</v>
      </c>
      <c r="CB10" s="149" t="s">
        <v>100</v>
      </c>
      <c r="CC10" s="144" t="s">
        <v>101</v>
      </c>
      <c r="CD10" s="144"/>
      <c r="CE10" s="144"/>
      <c r="CF10" s="144"/>
      <c r="CG10" s="149"/>
      <c r="CH10" s="150" t="s">
        <v>99</v>
      </c>
      <c r="CI10" s="149">
        <v>-102</v>
      </c>
      <c r="CJ10" s="149" t="s">
        <v>100</v>
      </c>
      <c r="CK10" s="144" t="s">
        <v>101</v>
      </c>
      <c r="CL10" s="144"/>
      <c r="CM10" s="144"/>
      <c r="CN10" s="144"/>
      <c r="CO10" s="149"/>
      <c r="CP10" s="150" t="s">
        <v>99</v>
      </c>
      <c r="CQ10" s="149">
        <v>-102</v>
      </c>
      <c r="CR10" s="149" t="s">
        <v>100</v>
      </c>
      <c r="CS10" s="144" t="s">
        <v>101</v>
      </c>
      <c r="CT10" s="144"/>
      <c r="CU10" s="144"/>
      <c r="CV10" s="144"/>
      <c r="CW10" s="149"/>
      <c r="CX10" s="150" t="s">
        <v>99</v>
      </c>
      <c r="CY10" s="149">
        <v>-102</v>
      </c>
      <c r="CZ10" s="149" t="s">
        <v>100</v>
      </c>
      <c r="DA10" s="144" t="s">
        <v>101</v>
      </c>
      <c r="DB10" s="144"/>
      <c r="DC10" s="144"/>
      <c r="DD10" s="144"/>
      <c r="DE10" s="149"/>
      <c r="DF10" s="150" t="s">
        <v>99</v>
      </c>
      <c r="DG10" s="149">
        <v>-102</v>
      </c>
      <c r="DH10" s="149" t="s">
        <v>100</v>
      </c>
      <c r="DI10" s="144" t="s">
        <v>101</v>
      </c>
      <c r="DJ10" s="144"/>
      <c r="DK10" s="144"/>
      <c r="DL10" s="144"/>
      <c r="DM10" s="149"/>
      <c r="DN10" s="150" t="s">
        <v>99</v>
      </c>
      <c r="DO10" s="149">
        <v>-102</v>
      </c>
      <c r="DP10" s="149" t="s">
        <v>100</v>
      </c>
      <c r="DQ10" s="144" t="s">
        <v>101</v>
      </c>
      <c r="DR10" s="144"/>
      <c r="DS10" s="144"/>
      <c r="DT10" s="144"/>
      <c r="DU10" s="149"/>
      <c r="DV10" s="150" t="s">
        <v>99</v>
      </c>
      <c r="DW10" s="149">
        <v>-102</v>
      </c>
      <c r="DX10" s="149" t="s">
        <v>100</v>
      </c>
      <c r="DY10" s="144" t="s">
        <v>101</v>
      </c>
      <c r="DZ10" s="144"/>
      <c r="EA10" s="144"/>
      <c r="EB10" s="144"/>
      <c r="EC10" s="149"/>
      <c r="ED10" s="150" t="s">
        <v>99</v>
      </c>
      <c r="EE10" s="149">
        <v>-102</v>
      </c>
      <c r="EF10" s="149" t="s">
        <v>100</v>
      </c>
      <c r="EG10" s="144" t="s">
        <v>101</v>
      </c>
      <c r="EH10" s="144"/>
      <c r="EI10" s="144"/>
      <c r="EJ10" s="144"/>
      <c r="EK10" s="149"/>
      <c r="EL10" s="150" t="s">
        <v>99</v>
      </c>
      <c r="EM10" s="149">
        <v>-102</v>
      </c>
      <c r="EN10" s="149" t="s">
        <v>100</v>
      </c>
      <c r="EO10" s="144" t="s">
        <v>101</v>
      </c>
      <c r="EP10" s="144"/>
      <c r="EQ10" s="144"/>
      <c r="ER10" s="144"/>
      <c r="ES10" s="149"/>
      <c r="ET10" s="150" t="s">
        <v>99</v>
      </c>
      <c r="EU10" s="149">
        <v>-102</v>
      </c>
      <c r="EV10" s="149" t="s">
        <v>100</v>
      </c>
      <c r="EW10" s="144" t="s">
        <v>101</v>
      </c>
      <c r="EX10" s="144"/>
      <c r="EY10" s="144"/>
      <c r="EZ10" s="144"/>
      <c r="FA10" s="149"/>
      <c r="FB10" s="150" t="s">
        <v>99</v>
      </c>
      <c r="FC10" s="149">
        <v>-102</v>
      </c>
      <c r="FD10" s="149" t="s">
        <v>100</v>
      </c>
      <c r="FE10" s="144" t="s">
        <v>101</v>
      </c>
      <c r="FF10" s="144"/>
      <c r="FG10" s="144"/>
      <c r="FH10" s="144"/>
      <c r="FI10" s="149"/>
      <c r="FJ10" s="150" t="s">
        <v>99</v>
      </c>
      <c r="FK10" s="149">
        <v>-102</v>
      </c>
      <c r="FL10" s="149" t="s">
        <v>100</v>
      </c>
      <c r="FM10" s="144" t="s">
        <v>101</v>
      </c>
      <c r="FN10" s="144"/>
      <c r="FO10" s="144"/>
      <c r="FP10" s="144"/>
      <c r="FQ10" s="149"/>
      <c r="FR10" s="150" t="s">
        <v>99</v>
      </c>
      <c r="FS10" s="149">
        <v>-102</v>
      </c>
      <c r="FT10" s="149" t="s">
        <v>100</v>
      </c>
      <c r="FU10" s="144" t="s">
        <v>101</v>
      </c>
      <c r="FV10" s="144"/>
      <c r="FW10" s="144"/>
      <c r="FX10" s="144"/>
      <c r="FY10" s="149"/>
      <c r="FZ10" s="150" t="s">
        <v>99</v>
      </c>
      <c r="GA10" s="149">
        <v>-102</v>
      </c>
      <c r="GB10" s="149" t="s">
        <v>100</v>
      </c>
      <c r="GC10" s="144" t="s">
        <v>101</v>
      </c>
      <c r="GD10" s="144"/>
      <c r="GE10" s="144"/>
      <c r="GF10" s="144"/>
      <c r="GG10" s="149"/>
      <c r="GH10" s="150" t="s">
        <v>99</v>
      </c>
      <c r="GI10" s="149">
        <v>-102</v>
      </c>
      <c r="GJ10" s="149" t="s">
        <v>100</v>
      </c>
      <c r="GK10" s="144" t="s">
        <v>101</v>
      </c>
      <c r="GL10" s="144"/>
      <c r="GM10" s="144"/>
      <c r="GN10" s="144"/>
      <c r="GO10" s="149"/>
      <c r="GP10" s="150" t="s">
        <v>99</v>
      </c>
      <c r="GQ10" s="149">
        <v>-102</v>
      </c>
      <c r="GR10" s="149" t="s">
        <v>100</v>
      </c>
      <c r="GS10" s="144" t="s">
        <v>101</v>
      </c>
      <c r="GT10" s="144"/>
      <c r="GU10" s="144"/>
      <c r="GV10" s="144"/>
      <c r="GW10" s="149"/>
      <c r="GX10" s="150" t="s">
        <v>99</v>
      </c>
      <c r="GY10" s="149">
        <v>-102</v>
      </c>
      <c r="GZ10" s="149" t="s">
        <v>100</v>
      </c>
      <c r="HA10" s="144" t="s">
        <v>101</v>
      </c>
      <c r="HB10" s="144"/>
      <c r="HC10" s="144"/>
      <c r="HD10" s="144"/>
      <c r="HE10" s="149"/>
      <c r="HF10" s="150" t="s">
        <v>99</v>
      </c>
      <c r="HG10" s="149">
        <v>-102</v>
      </c>
      <c r="HH10" s="149" t="s">
        <v>100</v>
      </c>
      <c r="HI10" s="144" t="s">
        <v>101</v>
      </c>
      <c r="HJ10" s="144"/>
      <c r="HK10" s="144"/>
      <c r="HL10" s="144"/>
      <c r="HM10" s="149"/>
      <c r="HN10" s="150" t="s">
        <v>99</v>
      </c>
      <c r="HO10" s="149">
        <v>-102</v>
      </c>
      <c r="HP10" s="149" t="s">
        <v>100</v>
      </c>
      <c r="HQ10" s="144" t="s">
        <v>101</v>
      </c>
      <c r="HR10" s="144"/>
      <c r="HS10" s="144"/>
      <c r="HT10" s="144"/>
      <c r="HU10" s="149"/>
      <c r="HV10" s="150" t="s">
        <v>99</v>
      </c>
      <c r="HW10" s="149">
        <v>-102</v>
      </c>
      <c r="HX10" s="149" t="s">
        <v>100</v>
      </c>
      <c r="HY10" s="144" t="s">
        <v>101</v>
      </c>
      <c r="HZ10" s="144"/>
      <c r="IA10" s="144"/>
      <c r="IB10" s="144"/>
      <c r="IC10" s="149"/>
      <c r="ID10" s="150" t="s">
        <v>99</v>
      </c>
      <c r="IE10" s="149">
        <v>-102</v>
      </c>
      <c r="IF10" s="149" t="s">
        <v>100</v>
      </c>
      <c r="IG10" s="144" t="s">
        <v>101</v>
      </c>
      <c r="IH10" s="144"/>
      <c r="II10" s="144"/>
      <c r="IJ10" s="144"/>
      <c r="IK10" s="149"/>
      <c r="IL10" s="150" t="s">
        <v>99</v>
      </c>
      <c r="IM10" s="149">
        <v>-102</v>
      </c>
      <c r="IN10" s="149" t="s">
        <v>100</v>
      </c>
      <c r="IO10" s="144" t="s">
        <v>101</v>
      </c>
      <c r="IP10" s="144"/>
      <c r="IQ10" s="144"/>
      <c r="IR10" s="144"/>
      <c r="IS10" s="149"/>
      <c r="IT10" s="150" t="s">
        <v>99</v>
      </c>
      <c r="IU10" s="149">
        <v>-102</v>
      </c>
      <c r="IV10" s="149" t="s">
        <v>100</v>
      </c>
    </row>
    <row r="11" spans="1:256" ht="24" customHeight="1">
      <c r="A11" s="144"/>
      <c r="B11" s="145"/>
      <c r="C11" s="144"/>
      <c r="D11" s="144"/>
      <c r="E11" s="151"/>
      <c r="F11" s="151"/>
      <c r="G11" s="151"/>
      <c r="H11" s="151"/>
      <c r="I11" s="152"/>
      <c r="J11" s="144"/>
      <c r="K11" s="144"/>
      <c r="L11" s="144"/>
      <c r="M11" s="149"/>
      <c r="N11" s="149"/>
      <c r="O11" s="149" t="e">
        <f>#REF!+#REF!</f>
        <v>#REF!</v>
      </c>
      <c r="P11" s="149" t="s">
        <v>102</v>
      </c>
      <c r="Q11" s="144" t="s">
        <v>103</v>
      </c>
      <c r="R11" s="144"/>
      <c r="S11" s="144"/>
      <c r="T11" s="144"/>
      <c r="U11" s="149"/>
      <c r="V11" s="149"/>
      <c r="W11" s="149" t="e">
        <f>#REF!+#REF!</f>
        <v>#REF!</v>
      </c>
      <c r="X11" s="149" t="s">
        <v>102</v>
      </c>
      <c r="Y11" s="144" t="s">
        <v>103</v>
      </c>
      <c r="Z11" s="144"/>
      <c r="AA11" s="144"/>
      <c r="AB11" s="144"/>
      <c r="AC11" s="149"/>
      <c r="AD11" s="149"/>
      <c r="AE11" s="149" t="e">
        <f>#REF!+#REF!</f>
        <v>#REF!</v>
      </c>
      <c r="AF11" s="149" t="s">
        <v>102</v>
      </c>
      <c r="AG11" s="144" t="s">
        <v>103</v>
      </c>
      <c r="AH11" s="144"/>
      <c r="AI11" s="144"/>
      <c r="AJ11" s="144"/>
      <c r="AK11" s="149"/>
      <c r="AL11" s="149"/>
      <c r="AM11" s="149" t="e">
        <f>#REF!+#REF!</f>
        <v>#REF!</v>
      </c>
      <c r="AN11" s="149" t="s">
        <v>102</v>
      </c>
      <c r="AO11" s="144" t="s">
        <v>103</v>
      </c>
      <c r="AP11" s="144"/>
      <c r="AQ11" s="144"/>
      <c r="AR11" s="144"/>
      <c r="AS11" s="149"/>
      <c r="AT11" s="149"/>
      <c r="AU11" s="149" t="e">
        <f>#REF!+#REF!</f>
        <v>#REF!</v>
      </c>
      <c r="AV11" s="149" t="s">
        <v>102</v>
      </c>
      <c r="AW11" s="144" t="s">
        <v>103</v>
      </c>
      <c r="AX11" s="144"/>
      <c r="AY11" s="144"/>
      <c r="AZ11" s="144"/>
      <c r="BA11" s="149"/>
      <c r="BB11" s="149"/>
      <c r="BC11" s="149" t="e">
        <f>#REF!+#REF!</f>
        <v>#REF!</v>
      </c>
      <c r="BD11" s="149" t="s">
        <v>102</v>
      </c>
      <c r="BE11" s="144" t="s">
        <v>103</v>
      </c>
      <c r="BF11" s="144"/>
      <c r="BG11" s="144"/>
      <c r="BH11" s="144"/>
      <c r="BI11" s="149"/>
      <c r="BJ11" s="149"/>
      <c r="BK11" s="149" t="e">
        <f>#REF!+#REF!</f>
        <v>#REF!</v>
      </c>
      <c r="BL11" s="149" t="s">
        <v>102</v>
      </c>
      <c r="BM11" s="144" t="s">
        <v>103</v>
      </c>
      <c r="BN11" s="144"/>
      <c r="BO11" s="144"/>
      <c r="BP11" s="144"/>
      <c r="BQ11" s="149"/>
      <c r="BR11" s="149"/>
      <c r="BS11" s="149" t="e">
        <f>#REF!+#REF!</f>
        <v>#REF!</v>
      </c>
      <c r="BT11" s="149" t="s">
        <v>102</v>
      </c>
      <c r="BU11" s="144" t="s">
        <v>103</v>
      </c>
      <c r="BV11" s="144"/>
      <c r="BW11" s="144"/>
      <c r="BX11" s="144"/>
      <c r="BY11" s="149"/>
      <c r="BZ11" s="149"/>
      <c r="CA11" s="149" t="e">
        <f>#REF!+#REF!</f>
        <v>#REF!</v>
      </c>
      <c r="CB11" s="149" t="s">
        <v>102</v>
      </c>
      <c r="CC11" s="144" t="s">
        <v>103</v>
      </c>
      <c r="CD11" s="144"/>
      <c r="CE11" s="144"/>
      <c r="CF11" s="144"/>
      <c r="CG11" s="149"/>
      <c r="CH11" s="149"/>
      <c r="CI11" s="149" t="e">
        <f>#REF!+#REF!</f>
        <v>#REF!</v>
      </c>
      <c r="CJ11" s="149" t="s">
        <v>102</v>
      </c>
      <c r="CK11" s="144" t="s">
        <v>103</v>
      </c>
      <c r="CL11" s="144"/>
      <c r="CM11" s="144"/>
      <c r="CN11" s="144"/>
      <c r="CO11" s="149"/>
      <c r="CP11" s="149"/>
      <c r="CQ11" s="149" t="e">
        <f>#REF!+#REF!</f>
        <v>#REF!</v>
      </c>
      <c r="CR11" s="149" t="s">
        <v>102</v>
      </c>
      <c r="CS11" s="144" t="s">
        <v>103</v>
      </c>
      <c r="CT11" s="144"/>
      <c r="CU11" s="144"/>
      <c r="CV11" s="144"/>
      <c r="CW11" s="149"/>
      <c r="CX11" s="149"/>
      <c r="CY11" s="149" t="e">
        <f>#REF!+#REF!</f>
        <v>#REF!</v>
      </c>
      <c r="CZ11" s="149" t="s">
        <v>102</v>
      </c>
      <c r="DA11" s="144" t="s">
        <v>103</v>
      </c>
      <c r="DB11" s="144"/>
      <c r="DC11" s="144"/>
      <c r="DD11" s="144"/>
      <c r="DE11" s="149"/>
      <c r="DF11" s="149"/>
      <c r="DG11" s="149" t="e">
        <f>#REF!+#REF!</f>
        <v>#REF!</v>
      </c>
      <c r="DH11" s="149" t="s">
        <v>102</v>
      </c>
      <c r="DI11" s="144" t="s">
        <v>103</v>
      </c>
      <c r="DJ11" s="144"/>
      <c r="DK11" s="144"/>
      <c r="DL11" s="144"/>
      <c r="DM11" s="149"/>
      <c r="DN11" s="149"/>
      <c r="DO11" s="149" t="e">
        <f>#REF!+#REF!</f>
        <v>#REF!</v>
      </c>
      <c r="DP11" s="149" t="s">
        <v>102</v>
      </c>
      <c r="DQ11" s="144" t="s">
        <v>103</v>
      </c>
      <c r="DR11" s="144"/>
      <c r="DS11" s="144"/>
      <c r="DT11" s="144"/>
      <c r="DU11" s="149"/>
      <c r="DV11" s="149"/>
      <c r="DW11" s="149" t="e">
        <f>#REF!+#REF!</f>
        <v>#REF!</v>
      </c>
      <c r="DX11" s="149" t="s">
        <v>102</v>
      </c>
      <c r="DY11" s="144" t="s">
        <v>103</v>
      </c>
      <c r="DZ11" s="144"/>
      <c r="EA11" s="144"/>
      <c r="EB11" s="144"/>
      <c r="EC11" s="149"/>
      <c r="ED11" s="149"/>
      <c r="EE11" s="149" t="e">
        <f>#REF!+#REF!</f>
        <v>#REF!</v>
      </c>
      <c r="EF11" s="149" t="s">
        <v>102</v>
      </c>
      <c r="EG11" s="144" t="s">
        <v>103</v>
      </c>
      <c r="EH11" s="144"/>
      <c r="EI11" s="144"/>
      <c r="EJ11" s="144"/>
      <c r="EK11" s="149"/>
      <c r="EL11" s="149"/>
      <c r="EM11" s="149" t="e">
        <f>#REF!+#REF!</f>
        <v>#REF!</v>
      </c>
      <c r="EN11" s="149" t="s">
        <v>102</v>
      </c>
      <c r="EO11" s="144" t="s">
        <v>103</v>
      </c>
      <c r="EP11" s="144"/>
      <c r="EQ11" s="144"/>
      <c r="ER11" s="144"/>
      <c r="ES11" s="149"/>
      <c r="ET11" s="149"/>
      <c r="EU11" s="149" t="e">
        <f>#REF!+#REF!</f>
        <v>#REF!</v>
      </c>
      <c r="EV11" s="149" t="s">
        <v>102</v>
      </c>
      <c r="EW11" s="144" t="s">
        <v>103</v>
      </c>
      <c r="EX11" s="144"/>
      <c r="EY11" s="144"/>
      <c r="EZ11" s="144"/>
      <c r="FA11" s="149"/>
      <c r="FB11" s="149"/>
      <c r="FC11" s="149" t="e">
        <f>#REF!+#REF!</f>
        <v>#REF!</v>
      </c>
      <c r="FD11" s="149" t="s">
        <v>102</v>
      </c>
      <c r="FE11" s="144" t="s">
        <v>103</v>
      </c>
      <c r="FF11" s="144"/>
      <c r="FG11" s="144"/>
      <c r="FH11" s="144"/>
      <c r="FI11" s="149"/>
      <c r="FJ11" s="149"/>
      <c r="FK11" s="149" t="e">
        <f>#REF!+#REF!</f>
        <v>#REF!</v>
      </c>
      <c r="FL11" s="149" t="s">
        <v>102</v>
      </c>
      <c r="FM11" s="144" t="s">
        <v>103</v>
      </c>
      <c r="FN11" s="144"/>
      <c r="FO11" s="144"/>
      <c r="FP11" s="144"/>
      <c r="FQ11" s="149"/>
      <c r="FR11" s="149"/>
      <c r="FS11" s="149" t="e">
        <f>#REF!+#REF!</f>
        <v>#REF!</v>
      </c>
      <c r="FT11" s="149" t="s">
        <v>102</v>
      </c>
      <c r="FU11" s="144" t="s">
        <v>103</v>
      </c>
      <c r="FV11" s="144"/>
      <c r="FW11" s="144"/>
      <c r="FX11" s="144"/>
      <c r="FY11" s="149"/>
      <c r="FZ11" s="149"/>
      <c r="GA11" s="149" t="e">
        <f>#REF!+#REF!</f>
        <v>#REF!</v>
      </c>
      <c r="GB11" s="149" t="s">
        <v>102</v>
      </c>
      <c r="GC11" s="144" t="s">
        <v>103</v>
      </c>
      <c r="GD11" s="144"/>
      <c r="GE11" s="144"/>
      <c r="GF11" s="144"/>
      <c r="GG11" s="149"/>
      <c r="GH11" s="149"/>
      <c r="GI11" s="149" t="e">
        <f>#REF!+#REF!</f>
        <v>#REF!</v>
      </c>
      <c r="GJ11" s="149" t="s">
        <v>102</v>
      </c>
      <c r="GK11" s="144" t="s">
        <v>103</v>
      </c>
      <c r="GL11" s="144"/>
      <c r="GM11" s="144"/>
      <c r="GN11" s="144"/>
      <c r="GO11" s="149"/>
      <c r="GP11" s="149"/>
      <c r="GQ11" s="149" t="e">
        <f>#REF!+#REF!</f>
        <v>#REF!</v>
      </c>
      <c r="GR11" s="149" t="s">
        <v>102</v>
      </c>
      <c r="GS11" s="144" t="s">
        <v>103</v>
      </c>
      <c r="GT11" s="144"/>
      <c r="GU11" s="144"/>
      <c r="GV11" s="144"/>
      <c r="GW11" s="149"/>
      <c r="GX11" s="149"/>
      <c r="GY11" s="149" t="e">
        <f>#REF!+#REF!</f>
        <v>#REF!</v>
      </c>
      <c r="GZ11" s="149" t="s">
        <v>102</v>
      </c>
      <c r="HA11" s="144" t="s">
        <v>103</v>
      </c>
      <c r="HB11" s="144"/>
      <c r="HC11" s="144"/>
      <c r="HD11" s="144"/>
      <c r="HE11" s="149"/>
      <c r="HF11" s="149"/>
      <c r="HG11" s="149" t="e">
        <f>#REF!+#REF!</f>
        <v>#REF!</v>
      </c>
      <c r="HH11" s="149" t="s">
        <v>102</v>
      </c>
      <c r="HI11" s="144" t="s">
        <v>103</v>
      </c>
      <c r="HJ11" s="144"/>
      <c r="HK11" s="144"/>
      <c r="HL11" s="144"/>
      <c r="HM11" s="149"/>
      <c r="HN11" s="149"/>
      <c r="HO11" s="149" t="e">
        <f>#REF!+#REF!</f>
        <v>#REF!</v>
      </c>
      <c r="HP11" s="149" t="s">
        <v>102</v>
      </c>
      <c r="HQ11" s="144" t="s">
        <v>103</v>
      </c>
      <c r="HR11" s="144"/>
      <c r="HS11" s="144"/>
      <c r="HT11" s="144"/>
      <c r="HU11" s="149"/>
      <c r="HV11" s="149"/>
      <c r="HW11" s="149" t="e">
        <f>#REF!+#REF!</f>
        <v>#REF!</v>
      </c>
      <c r="HX11" s="149" t="s">
        <v>102</v>
      </c>
      <c r="HY11" s="144" t="s">
        <v>103</v>
      </c>
      <c r="HZ11" s="144"/>
      <c r="IA11" s="144"/>
      <c r="IB11" s="144"/>
      <c r="IC11" s="149"/>
      <c r="ID11" s="149"/>
      <c r="IE11" s="149" t="e">
        <f>#REF!+#REF!</f>
        <v>#REF!</v>
      </c>
      <c r="IF11" s="149" t="s">
        <v>102</v>
      </c>
      <c r="IG11" s="144" t="s">
        <v>103</v>
      </c>
      <c r="IH11" s="144"/>
      <c r="II11" s="144"/>
      <c r="IJ11" s="144"/>
      <c r="IK11" s="149"/>
      <c r="IL11" s="149"/>
      <c r="IM11" s="149" t="e">
        <f>#REF!+#REF!</f>
        <v>#REF!</v>
      </c>
      <c r="IN11" s="149" t="s">
        <v>102</v>
      </c>
      <c r="IO11" s="144" t="s">
        <v>103</v>
      </c>
      <c r="IP11" s="144"/>
      <c r="IQ11" s="144"/>
      <c r="IR11" s="144"/>
      <c r="IS11" s="149"/>
      <c r="IT11" s="149"/>
      <c r="IU11" s="149" t="e">
        <f>#REF!+#REF!</f>
        <v>#REF!</v>
      </c>
      <c r="IV11" s="149" t="s">
        <v>102</v>
      </c>
    </row>
    <row r="12" spans="1:256" ht="24" customHeight="1">
      <c r="A12" s="144"/>
      <c r="B12" s="144"/>
      <c r="C12" s="144"/>
      <c r="D12" s="144"/>
      <c r="E12" s="151"/>
      <c r="F12" s="151"/>
      <c r="G12" s="151"/>
      <c r="H12" s="151"/>
      <c r="I12" s="152"/>
      <c r="J12" s="144"/>
      <c r="K12" s="144"/>
      <c r="L12" s="144"/>
      <c r="M12" s="149"/>
      <c r="N12" s="149"/>
      <c r="O12" s="149" t="e">
        <f>#REF!+#REF!+#REF!</f>
        <v>#REF!</v>
      </c>
      <c r="P12" s="149" t="s">
        <v>102</v>
      </c>
      <c r="Q12" s="144" t="s">
        <v>104</v>
      </c>
      <c r="R12" s="144"/>
      <c r="S12" s="144"/>
      <c r="T12" s="144"/>
      <c r="U12" s="149"/>
      <c r="V12" s="149"/>
      <c r="W12" s="149" t="e">
        <f>#REF!+#REF!+#REF!</f>
        <v>#REF!</v>
      </c>
      <c r="X12" s="149" t="s">
        <v>102</v>
      </c>
      <c r="Y12" s="144" t="s">
        <v>104</v>
      </c>
      <c r="Z12" s="144"/>
      <c r="AA12" s="144"/>
      <c r="AB12" s="144"/>
      <c r="AC12" s="149"/>
      <c r="AD12" s="149"/>
      <c r="AE12" s="149" t="e">
        <f>#REF!+#REF!+#REF!</f>
        <v>#REF!</v>
      </c>
      <c r="AF12" s="149" t="s">
        <v>102</v>
      </c>
      <c r="AG12" s="144" t="s">
        <v>104</v>
      </c>
      <c r="AH12" s="144"/>
      <c r="AI12" s="144"/>
      <c r="AJ12" s="144"/>
      <c r="AK12" s="149"/>
      <c r="AL12" s="149"/>
      <c r="AM12" s="149" t="e">
        <f>#REF!+#REF!+#REF!</f>
        <v>#REF!</v>
      </c>
      <c r="AN12" s="149" t="s">
        <v>102</v>
      </c>
      <c r="AO12" s="144" t="s">
        <v>104</v>
      </c>
      <c r="AP12" s="144"/>
      <c r="AQ12" s="144"/>
      <c r="AR12" s="144"/>
      <c r="AS12" s="149"/>
      <c r="AT12" s="149"/>
      <c r="AU12" s="149" t="e">
        <f>#REF!+#REF!+#REF!</f>
        <v>#REF!</v>
      </c>
      <c r="AV12" s="149" t="s">
        <v>102</v>
      </c>
      <c r="AW12" s="144" t="s">
        <v>104</v>
      </c>
      <c r="AX12" s="144"/>
      <c r="AY12" s="144"/>
      <c r="AZ12" s="144"/>
      <c r="BA12" s="149"/>
      <c r="BB12" s="149"/>
      <c r="BC12" s="149" t="e">
        <f>#REF!+#REF!+#REF!</f>
        <v>#REF!</v>
      </c>
      <c r="BD12" s="149" t="s">
        <v>102</v>
      </c>
      <c r="BE12" s="144" t="s">
        <v>104</v>
      </c>
      <c r="BF12" s="144"/>
      <c r="BG12" s="144"/>
      <c r="BH12" s="144"/>
      <c r="BI12" s="149"/>
      <c r="BJ12" s="149"/>
      <c r="BK12" s="149" t="e">
        <f>#REF!+#REF!+#REF!</f>
        <v>#REF!</v>
      </c>
      <c r="BL12" s="149" t="s">
        <v>102</v>
      </c>
      <c r="BM12" s="144" t="s">
        <v>104</v>
      </c>
      <c r="BN12" s="144"/>
      <c r="BO12" s="144"/>
      <c r="BP12" s="144"/>
      <c r="BQ12" s="149"/>
      <c r="BR12" s="149"/>
      <c r="BS12" s="149" t="e">
        <f>#REF!+#REF!+#REF!</f>
        <v>#REF!</v>
      </c>
      <c r="BT12" s="149" t="s">
        <v>102</v>
      </c>
      <c r="BU12" s="144" t="s">
        <v>104</v>
      </c>
      <c r="BV12" s="144"/>
      <c r="BW12" s="144"/>
      <c r="BX12" s="144"/>
      <c r="BY12" s="149"/>
      <c r="BZ12" s="149"/>
      <c r="CA12" s="149" t="e">
        <f>#REF!+#REF!+#REF!</f>
        <v>#REF!</v>
      </c>
      <c r="CB12" s="149" t="s">
        <v>102</v>
      </c>
      <c r="CC12" s="144" t="s">
        <v>104</v>
      </c>
      <c r="CD12" s="144"/>
      <c r="CE12" s="144"/>
      <c r="CF12" s="144"/>
      <c r="CG12" s="149"/>
      <c r="CH12" s="149"/>
      <c r="CI12" s="149" t="e">
        <f>#REF!+#REF!+#REF!</f>
        <v>#REF!</v>
      </c>
      <c r="CJ12" s="149" t="s">
        <v>102</v>
      </c>
      <c r="CK12" s="144" t="s">
        <v>104</v>
      </c>
      <c r="CL12" s="144"/>
      <c r="CM12" s="144"/>
      <c r="CN12" s="144"/>
      <c r="CO12" s="149"/>
      <c r="CP12" s="149"/>
      <c r="CQ12" s="149" t="e">
        <f>#REF!+#REF!+#REF!</f>
        <v>#REF!</v>
      </c>
      <c r="CR12" s="149" t="s">
        <v>102</v>
      </c>
      <c r="CS12" s="144" t="s">
        <v>104</v>
      </c>
      <c r="CT12" s="144"/>
      <c r="CU12" s="144"/>
      <c r="CV12" s="144"/>
      <c r="CW12" s="149"/>
      <c r="CX12" s="149"/>
      <c r="CY12" s="149" t="e">
        <f>#REF!+#REF!+#REF!</f>
        <v>#REF!</v>
      </c>
      <c r="CZ12" s="149" t="s">
        <v>102</v>
      </c>
      <c r="DA12" s="144" t="s">
        <v>104</v>
      </c>
      <c r="DB12" s="144"/>
      <c r="DC12" s="144"/>
      <c r="DD12" s="144"/>
      <c r="DE12" s="149"/>
      <c r="DF12" s="149"/>
      <c r="DG12" s="149" t="e">
        <f>#REF!+#REF!+#REF!</f>
        <v>#REF!</v>
      </c>
      <c r="DH12" s="149" t="s">
        <v>102</v>
      </c>
      <c r="DI12" s="144" t="s">
        <v>104</v>
      </c>
      <c r="DJ12" s="144"/>
      <c r="DK12" s="144"/>
      <c r="DL12" s="144"/>
      <c r="DM12" s="149"/>
      <c r="DN12" s="149"/>
      <c r="DO12" s="149" t="e">
        <f>#REF!+#REF!+#REF!</f>
        <v>#REF!</v>
      </c>
      <c r="DP12" s="149" t="s">
        <v>102</v>
      </c>
      <c r="DQ12" s="144" t="s">
        <v>104</v>
      </c>
      <c r="DR12" s="144"/>
      <c r="DS12" s="144"/>
      <c r="DT12" s="144"/>
      <c r="DU12" s="149"/>
      <c r="DV12" s="149"/>
      <c r="DW12" s="149" t="e">
        <f>#REF!+#REF!+#REF!</f>
        <v>#REF!</v>
      </c>
      <c r="DX12" s="149" t="s">
        <v>102</v>
      </c>
      <c r="DY12" s="144" t="s">
        <v>104</v>
      </c>
      <c r="DZ12" s="144"/>
      <c r="EA12" s="144"/>
      <c r="EB12" s="144"/>
      <c r="EC12" s="149"/>
      <c r="ED12" s="149"/>
      <c r="EE12" s="149" t="e">
        <f>#REF!+#REF!+#REF!</f>
        <v>#REF!</v>
      </c>
      <c r="EF12" s="149" t="s">
        <v>102</v>
      </c>
      <c r="EG12" s="144" t="s">
        <v>104</v>
      </c>
      <c r="EH12" s="144"/>
      <c r="EI12" s="144"/>
      <c r="EJ12" s="144"/>
      <c r="EK12" s="149"/>
      <c r="EL12" s="149"/>
      <c r="EM12" s="149" t="e">
        <f>#REF!+#REF!+#REF!</f>
        <v>#REF!</v>
      </c>
      <c r="EN12" s="149" t="s">
        <v>102</v>
      </c>
      <c r="EO12" s="144" t="s">
        <v>104</v>
      </c>
      <c r="EP12" s="144"/>
      <c r="EQ12" s="144"/>
      <c r="ER12" s="144"/>
      <c r="ES12" s="149"/>
      <c r="ET12" s="149"/>
      <c r="EU12" s="149" t="e">
        <f>#REF!+#REF!+#REF!</f>
        <v>#REF!</v>
      </c>
      <c r="EV12" s="149" t="s">
        <v>102</v>
      </c>
      <c r="EW12" s="144" t="s">
        <v>104</v>
      </c>
      <c r="EX12" s="144"/>
      <c r="EY12" s="144"/>
      <c r="EZ12" s="144"/>
      <c r="FA12" s="149"/>
      <c r="FB12" s="149"/>
      <c r="FC12" s="149" t="e">
        <f>#REF!+#REF!+#REF!</f>
        <v>#REF!</v>
      </c>
      <c r="FD12" s="149" t="s">
        <v>102</v>
      </c>
      <c r="FE12" s="144" t="s">
        <v>104</v>
      </c>
      <c r="FF12" s="144"/>
      <c r="FG12" s="144"/>
      <c r="FH12" s="144"/>
      <c r="FI12" s="149"/>
      <c r="FJ12" s="149"/>
      <c r="FK12" s="149" t="e">
        <f>#REF!+#REF!+#REF!</f>
        <v>#REF!</v>
      </c>
      <c r="FL12" s="149" t="s">
        <v>102</v>
      </c>
      <c r="FM12" s="144" t="s">
        <v>104</v>
      </c>
      <c r="FN12" s="144"/>
      <c r="FO12" s="144"/>
      <c r="FP12" s="144"/>
      <c r="FQ12" s="149"/>
      <c r="FR12" s="149"/>
      <c r="FS12" s="149" t="e">
        <f>#REF!+#REF!+#REF!</f>
        <v>#REF!</v>
      </c>
      <c r="FT12" s="149" t="s">
        <v>102</v>
      </c>
      <c r="FU12" s="144" t="s">
        <v>104</v>
      </c>
      <c r="FV12" s="144"/>
      <c r="FW12" s="144"/>
      <c r="FX12" s="144"/>
      <c r="FY12" s="149"/>
      <c r="FZ12" s="149"/>
      <c r="GA12" s="149" t="e">
        <f>#REF!+#REF!+#REF!</f>
        <v>#REF!</v>
      </c>
      <c r="GB12" s="149" t="s">
        <v>102</v>
      </c>
      <c r="GC12" s="144" t="s">
        <v>104</v>
      </c>
      <c r="GD12" s="144"/>
      <c r="GE12" s="144"/>
      <c r="GF12" s="144"/>
      <c r="GG12" s="149"/>
      <c r="GH12" s="149"/>
      <c r="GI12" s="149" t="e">
        <f>#REF!+#REF!+#REF!</f>
        <v>#REF!</v>
      </c>
      <c r="GJ12" s="149" t="s">
        <v>102</v>
      </c>
      <c r="GK12" s="144" t="s">
        <v>104</v>
      </c>
      <c r="GL12" s="144"/>
      <c r="GM12" s="144"/>
      <c r="GN12" s="144"/>
      <c r="GO12" s="149"/>
      <c r="GP12" s="149"/>
      <c r="GQ12" s="149" t="e">
        <f>#REF!+#REF!+#REF!</f>
        <v>#REF!</v>
      </c>
      <c r="GR12" s="149" t="s">
        <v>102</v>
      </c>
      <c r="GS12" s="144" t="s">
        <v>104</v>
      </c>
      <c r="GT12" s="144"/>
      <c r="GU12" s="144"/>
      <c r="GV12" s="144"/>
      <c r="GW12" s="149"/>
      <c r="GX12" s="149"/>
      <c r="GY12" s="149" t="e">
        <f>#REF!+#REF!+#REF!</f>
        <v>#REF!</v>
      </c>
      <c r="GZ12" s="149" t="s">
        <v>102</v>
      </c>
      <c r="HA12" s="144" t="s">
        <v>104</v>
      </c>
      <c r="HB12" s="144"/>
      <c r="HC12" s="144"/>
      <c r="HD12" s="144"/>
      <c r="HE12" s="149"/>
      <c r="HF12" s="149"/>
      <c r="HG12" s="149" t="e">
        <f>#REF!+#REF!+#REF!</f>
        <v>#REF!</v>
      </c>
      <c r="HH12" s="149" t="s">
        <v>102</v>
      </c>
      <c r="HI12" s="144" t="s">
        <v>104</v>
      </c>
      <c r="HJ12" s="144"/>
      <c r="HK12" s="144"/>
      <c r="HL12" s="144"/>
      <c r="HM12" s="149"/>
      <c r="HN12" s="149"/>
      <c r="HO12" s="149" t="e">
        <f>#REF!+#REF!+#REF!</f>
        <v>#REF!</v>
      </c>
      <c r="HP12" s="149" t="s">
        <v>102</v>
      </c>
      <c r="HQ12" s="144" t="s">
        <v>104</v>
      </c>
      <c r="HR12" s="144"/>
      <c r="HS12" s="144"/>
      <c r="HT12" s="144"/>
      <c r="HU12" s="149"/>
      <c r="HV12" s="149"/>
      <c r="HW12" s="149" t="e">
        <f>#REF!+#REF!+#REF!</f>
        <v>#REF!</v>
      </c>
      <c r="HX12" s="149" t="s">
        <v>102</v>
      </c>
      <c r="HY12" s="144" t="s">
        <v>104</v>
      </c>
      <c r="HZ12" s="144"/>
      <c r="IA12" s="144"/>
      <c r="IB12" s="144"/>
      <c r="IC12" s="149"/>
      <c r="ID12" s="149"/>
      <c r="IE12" s="149" t="e">
        <f>#REF!+#REF!+#REF!</f>
        <v>#REF!</v>
      </c>
      <c r="IF12" s="149" t="s">
        <v>102</v>
      </c>
      <c r="IG12" s="144" t="s">
        <v>104</v>
      </c>
      <c r="IH12" s="144"/>
      <c r="II12" s="144"/>
      <c r="IJ12" s="144"/>
      <c r="IK12" s="149"/>
      <c r="IL12" s="149"/>
      <c r="IM12" s="149" t="e">
        <f>#REF!+#REF!+#REF!</f>
        <v>#REF!</v>
      </c>
      <c r="IN12" s="149" t="s">
        <v>102</v>
      </c>
      <c r="IO12" s="144" t="s">
        <v>104</v>
      </c>
      <c r="IP12" s="144"/>
      <c r="IQ12" s="144"/>
      <c r="IR12" s="144"/>
      <c r="IS12" s="149"/>
      <c r="IT12" s="149"/>
      <c r="IU12" s="149" t="e">
        <f>#REF!+#REF!+#REF!</f>
        <v>#REF!</v>
      </c>
      <c r="IV12" s="149" t="s">
        <v>102</v>
      </c>
    </row>
    <row r="13" spans="1:256" ht="24" customHeight="1">
      <c r="A13" s="144"/>
      <c r="B13" s="144"/>
      <c r="C13" s="144"/>
      <c r="D13" s="144"/>
      <c r="E13" s="151"/>
      <c r="F13" s="151"/>
      <c r="G13" s="151"/>
      <c r="H13" s="151"/>
      <c r="I13" s="152"/>
      <c r="J13" s="144"/>
      <c r="K13" s="144"/>
      <c r="L13" s="144"/>
      <c r="M13" s="149"/>
      <c r="N13" s="149"/>
      <c r="O13" s="149" t="e">
        <f>#REF!</f>
        <v>#REF!</v>
      </c>
      <c r="P13" s="149" t="s">
        <v>102</v>
      </c>
      <c r="Q13" s="144" t="s">
        <v>105</v>
      </c>
      <c r="R13" s="144"/>
      <c r="S13" s="144"/>
      <c r="T13" s="144"/>
      <c r="U13" s="149"/>
      <c r="V13" s="149"/>
      <c r="W13" s="149" t="e">
        <f>#REF!</f>
        <v>#REF!</v>
      </c>
      <c r="X13" s="149" t="s">
        <v>102</v>
      </c>
      <c r="Y13" s="144" t="s">
        <v>105</v>
      </c>
      <c r="Z13" s="144"/>
      <c r="AA13" s="144"/>
      <c r="AB13" s="144"/>
      <c r="AC13" s="149"/>
      <c r="AD13" s="149"/>
      <c r="AE13" s="149" t="e">
        <f>#REF!</f>
        <v>#REF!</v>
      </c>
      <c r="AF13" s="149" t="s">
        <v>102</v>
      </c>
      <c r="AG13" s="144" t="s">
        <v>105</v>
      </c>
      <c r="AH13" s="144"/>
      <c r="AI13" s="144"/>
      <c r="AJ13" s="144"/>
      <c r="AK13" s="149"/>
      <c r="AL13" s="149"/>
      <c r="AM13" s="149" t="e">
        <f>#REF!</f>
        <v>#REF!</v>
      </c>
      <c r="AN13" s="149" t="s">
        <v>102</v>
      </c>
      <c r="AO13" s="144" t="s">
        <v>105</v>
      </c>
      <c r="AP13" s="144"/>
      <c r="AQ13" s="144"/>
      <c r="AR13" s="144"/>
      <c r="AS13" s="149"/>
      <c r="AT13" s="149"/>
      <c r="AU13" s="149" t="e">
        <f>#REF!</f>
        <v>#REF!</v>
      </c>
      <c r="AV13" s="149" t="s">
        <v>102</v>
      </c>
      <c r="AW13" s="144" t="s">
        <v>105</v>
      </c>
      <c r="AX13" s="144"/>
      <c r="AY13" s="144"/>
      <c r="AZ13" s="144"/>
      <c r="BA13" s="149"/>
      <c r="BB13" s="149"/>
      <c r="BC13" s="149" t="e">
        <f>#REF!</f>
        <v>#REF!</v>
      </c>
      <c r="BD13" s="149" t="s">
        <v>102</v>
      </c>
      <c r="BE13" s="144" t="s">
        <v>105</v>
      </c>
      <c r="BF13" s="144"/>
      <c r="BG13" s="144"/>
      <c r="BH13" s="144"/>
      <c r="BI13" s="149"/>
      <c r="BJ13" s="149"/>
      <c r="BK13" s="149" t="e">
        <f>#REF!</f>
        <v>#REF!</v>
      </c>
      <c r="BL13" s="149" t="s">
        <v>102</v>
      </c>
      <c r="BM13" s="144" t="s">
        <v>105</v>
      </c>
      <c r="BN13" s="144"/>
      <c r="BO13" s="144"/>
      <c r="BP13" s="144"/>
      <c r="BQ13" s="149"/>
      <c r="BR13" s="149"/>
      <c r="BS13" s="149" t="e">
        <f>#REF!</f>
        <v>#REF!</v>
      </c>
      <c r="BT13" s="149" t="s">
        <v>102</v>
      </c>
      <c r="BU13" s="144" t="s">
        <v>105</v>
      </c>
      <c r="BV13" s="144"/>
      <c r="BW13" s="144"/>
      <c r="BX13" s="144"/>
      <c r="BY13" s="149"/>
      <c r="BZ13" s="149"/>
      <c r="CA13" s="149" t="e">
        <f>#REF!</f>
        <v>#REF!</v>
      </c>
      <c r="CB13" s="149" t="s">
        <v>102</v>
      </c>
      <c r="CC13" s="144" t="s">
        <v>105</v>
      </c>
      <c r="CD13" s="144"/>
      <c r="CE13" s="144"/>
      <c r="CF13" s="144"/>
      <c r="CG13" s="149"/>
      <c r="CH13" s="149"/>
      <c r="CI13" s="149" t="e">
        <f>#REF!</f>
        <v>#REF!</v>
      </c>
      <c r="CJ13" s="149" t="s">
        <v>102</v>
      </c>
      <c r="CK13" s="144" t="s">
        <v>105</v>
      </c>
      <c r="CL13" s="144"/>
      <c r="CM13" s="144"/>
      <c r="CN13" s="144"/>
      <c r="CO13" s="149"/>
      <c r="CP13" s="149"/>
      <c r="CQ13" s="149" t="e">
        <f>#REF!</f>
        <v>#REF!</v>
      </c>
      <c r="CR13" s="149" t="s">
        <v>102</v>
      </c>
      <c r="CS13" s="144" t="s">
        <v>105</v>
      </c>
      <c r="CT13" s="144"/>
      <c r="CU13" s="144"/>
      <c r="CV13" s="144"/>
      <c r="CW13" s="149"/>
      <c r="CX13" s="149"/>
      <c r="CY13" s="149" t="e">
        <f>#REF!</f>
        <v>#REF!</v>
      </c>
      <c r="CZ13" s="149" t="s">
        <v>102</v>
      </c>
      <c r="DA13" s="144" t="s">
        <v>105</v>
      </c>
      <c r="DB13" s="144"/>
      <c r="DC13" s="144"/>
      <c r="DD13" s="144"/>
      <c r="DE13" s="149"/>
      <c r="DF13" s="149"/>
      <c r="DG13" s="149" t="e">
        <f>#REF!</f>
        <v>#REF!</v>
      </c>
      <c r="DH13" s="149" t="s">
        <v>102</v>
      </c>
      <c r="DI13" s="144" t="s">
        <v>105</v>
      </c>
      <c r="DJ13" s="144"/>
      <c r="DK13" s="144"/>
      <c r="DL13" s="144"/>
      <c r="DM13" s="149"/>
      <c r="DN13" s="149"/>
      <c r="DO13" s="149" t="e">
        <f>#REF!</f>
        <v>#REF!</v>
      </c>
      <c r="DP13" s="149" t="s">
        <v>102</v>
      </c>
      <c r="DQ13" s="144" t="s">
        <v>105</v>
      </c>
      <c r="DR13" s="144"/>
      <c r="DS13" s="144"/>
      <c r="DT13" s="144"/>
      <c r="DU13" s="149"/>
      <c r="DV13" s="149"/>
      <c r="DW13" s="149" t="e">
        <f>#REF!</f>
        <v>#REF!</v>
      </c>
      <c r="DX13" s="149" t="s">
        <v>102</v>
      </c>
      <c r="DY13" s="144" t="s">
        <v>105</v>
      </c>
      <c r="DZ13" s="144"/>
      <c r="EA13" s="144"/>
      <c r="EB13" s="144"/>
      <c r="EC13" s="149"/>
      <c r="ED13" s="149"/>
      <c r="EE13" s="149" t="e">
        <f>#REF!</f>
        <v>#REF!</v>
      </c>
      <c r="EF13" s="149" t="s">
        <v>102</v>
      </c>
      <c r="EG13" s="144" t="s">
        <v>105</v>
      </c>
      <c r="EH13" s="144"/>
      <c r="EI13" s="144"/>
      <c r="EJ13" s="144"/>
      <c r="EK13" s="149"/>
      <c r="EL13" s="149"/>
      <c r="EM13" s="149" t="e">
        <f>#REF!</f>
        <v>#REF!</v>
      </c>
      <c r="EN13" s="149" t="s">
        <v>102</v>
      </c>
      <c r="EO13" s="144" t="s">
        <v>105</v>
      </c>
      <c r="EP13" s="144"/>
      <c r="EQ13" s="144"/>
      <c r="ER13" s="144"/>
      <c r="ES13" s="149"/>
      <c r="ET13" s="149"/>
      <c r="EU13" s="149" t="e">
        <f>#REF!</f>
        <v>#REF!</v>
      </c>
      <c r="EV13" s="149" t="s">
        <v>102</v>
      </c>
      <c r="EW13" s="144" t="s">
        <v>105</v>
      </c>
      <c r="EX13" s="144"/>
      <c r="EY13" s="144"/>
      <c r="EZ13" s="144"/>
      <c r="FA13" s="149"/>
      <c r="FB13" s="149"/>
      <c r="FC13" s="149" t="e">
        <f>#REF!</f>
        <v>#REF!</v>
      </c>
      <c r="FD13" s="149" t="s">
        <v>102</v>
      </c>
      <c r="FE13" s="144" t="s">
        <v>105</v>
      </c>
      <c r="FF13" s="144"/>
      <c r="FG13" s="144"/>
      <c r="FH13" s="144"/>
      <c r="FI13" s="149"/>
      <c r="FJ13" s="149"/>
      <c r="FK13" s="149" t="e">
        <f>#REF!</f>
        <v>#REF!</v>
      </c>
      <c r="FL13" s="149" t="s">
        <v>102</v>
      </c>
      <c r="FM13" s="144" t="s">
        <v>105</v>
      </c>
      <c r="FN13" s="144"/>
      <c r="FO13" s="144"/>
      <c r="FP13" s="144"/>
      <c r="FQ13" s="149"/>
      <c r="FR13" s="149"/>
      <c r="FS13" s="149" t="e">
        <f>#REF!</f>
        <v>#REF!</v>
      </c>
      <c r="FT13" s="149" t="s">
        <v>102</v>
      </c>
      <c r="FU13" s="144" t="s">
        <v>105</v>
      </c>
      <c r="FV13" s="144"/>
      <c r="FW13" s="144"/>
      <c r="FX13" s="144"/>
      <c r="FY13" s="149"/>
      <c r="FZ13" s="149"/>
      <c r="GA13" s="149" t="e">
        <f>#REF!</f>
        <v>#REF!</v>
      </c>
      <c r="GB13" s="149" t="s">
        <v>102</v>
      </c>
      <c r="GC13" s="144" t="s">
        <v>105</v>
      </c>
      <c r="GD13" s="144"/>
      <c r="GE13" s="144"/>
      <c r="GF13" s="144"/>
      <c r="GG13" s="149"/>
      <c r="GH13" s="149"/>
      <c r="GI13" s="149" t="e">
        <f>#REF!</f>
        <v>#REF!</v>
      </c>
      <c r="GJ13" s="149" t="s">
        <v>102</v>
      </c>
      <c r="GK13" s="144" t="s">
        <v>105</v>
      </c>
      <c r="GL13" s="144"/>
      <c r="GM13" s="144"/>
      <c r="GN13" s="144"/>
      <c r="GO13" s="149"/>
      <c r="GP13" s="149"/>
      <c r="GQ13" s="149" t="e">
        <f>#REF!</f>
        <v>#REF!</v>
      </c>
      <c r="GR13" s="149" t="s">
        <v>102</v>
      </c>
      <c r="GS13" s="144" t="s">
        <v>105</v>
      </c>
      <c r="GT13" s="144"/>
      <c r="GU13" s="144"/>
      <c r="GV13" s="144"/>
      <c r="GW13" s="149"/>
      <c r="GX13" s="149"/>
      <c r="GY13" s="149" t="e">
        <f>#REF!</f>
        <v>#REF!</v>
      </c>
      <c r="GZ13" s="149" t="s">
        <v>102</v>
      </c>
      <c r="HA13" s="144" t="s">
        <v>105</v>
      </c>
      <c r="HB13" s="144"/>
      <c r="HC13" s="144"/>
      <c r="HD13" s="144"/>
      <c r="HE13" s="149"/>
      <c r="HF13" s="149"/>
      <c r="HG13" s="149" t="e">
        <f>#REF!</f>
        <v>#REF!</v>
      </c>
      <c r="HH13" s="149" t="s">
        <v>102</v>
      </c>
      <c r="HI13" s="144" t="s">
        <v>105</v>
      </c>
      <c r="HJ13" s="144"/>
      <c r="HK13" s="144"/>
      <c r="HL13" s="144"/>
      <c r="HM13" s="149"/>
      <c r="HN13" s="149"/>
      <c r="HO13" s="149" t="e">
        <f>#REF!</f>
        <v>#REF!</v>
      </c>
      <c r="HP13" s="149" t="s">
        <v>102</v>
      </c>
      <c r="HQ13" s="144" t="s">
        <v>105</v>
      </c>
      <c r="HR13" s="144"/>
      <c r="HS13" s="144"/>
      <c r="HT13" s="144"/>
      <c r="HU13" s="149"/>
      <c r="HV13" s="149"/>
      <c r="HW13" s="149" t="e">
        <f>#REF!</f>
        <v>#REF!</v>
      </c>
      <c r="HX13" s="149" t="s">
        <v>102</v>
      </c>
      <c r="HY13" s="144" t="s">
        <v>105</v>
      </c>
      <c r="HZ13" s="144"/>
      <c r="IA13" s="144"/>
      <c r="IB13" s="144"/>
      <c r="IC13" s="149"/>
      <c r="ID13" s="149"/>
      <c r="IE13" s="149" t="e">
        <f>#REF!</f>
        <v>#REF!</v>
      </c>
      <c r="IF13" s="149" t="s">
        <v>102</v>
      </c>
      <c r="IG13" s="144" t="s">
        <v>105</v>
      </c>
      <c r="IH13" s="144"/>
      <c r="II13" s="144"/>
      <c r="IJ13" s="144"/>
      <c r="IK13" s="149"/>
      <c r="IL13" s="149"/>
      <c r="IM13" s="149" t="e">
        <f>#REF!</f>
        <v>#REF!</v>
      </c>
      <c r="IN13" s="149" t="s">
        <v>102</v>
      </c>
      <c r="IO13" s="144" t="s">
        <v>105</v>
      </c>
      <c r="IP13" s="144"/>
      <c r="IQ13" s="144"/>
      <c r="IR13" s="144"/>
      <c r="IS13" s="149"/>
      <c r="IT13" s="149"/>
      <c r="IU13" s="149" t="e">
        <f>#REF!</f>
        <v>#REF!</v>
      </c>
      <c r="IV13" s="149" t="s">
        <v>102</v>
      </c>
    </row>
    <row r="14" spans="1:256" ht="24" customHeight="1">
      <c r="A14" s="144"/>
      <c r="B14" s="144"/>
      <c r="C14" s="144"/>
      <c r="D14" s="144"/>
      <c r="E14" s="151"/>
      <c r="F14" s="151"/>
      <c r="G14" s="151"/>
      <c r="H14" s="151"/>
      <c r="I14" s="152"/>
      <c r="J14" s="144"/>
      <c r="K14" s="144"/>
      <c r="L14" s="144"/>
      <c r="M14" s="149"/>
      <c r="N14" s="149"/>
      <c r="O14" s="149" t="e">
        <f>O10-O11-O12-O13</f>
        <v>#REF!</v>
      </c>
      <c r="P14" s="149" t="s">
        <v>102</v>
      </c>
      <c r="Q14" s="144" t="s">
        <v>106</v>
      </c>
      <c r="R14" s="144"/>
      <c r="S14" s="144"/>
      <c r="T14" s="144"/>
      <c r="U14" s="149"/>
      <c r="V14" s="149"/>
      <c r="W14" s="149" t="e">
        <f>W10-W11-W12-W13</f>
        <v>#REF!</v>
      </c>
      <c r="X14" s="149" t="s">
        <v>102</v>
      </c>
      <c r="Y14" s="144" t="s">
        <v>106</v>
      </c>
      <c r="Z14" s="144"/>
      <c r="AA14" s="144"/>
      <c r="AB14" s="144"/>
      <c r="AC14" s="149"/>
      <c r="AD14" s="149"/>
      <c r="AE14" s="149" t="e">
        <f>AE10-AE11-AE12-AE13</f>
        <v>#REF!</v>
      </c>
      <c r="AF14" s="149" t="s">
        <v>102</v>
      </c>
      <c r="AG14" s="144" t="s">
        <v>106</v>
      </c>
      <c r="AH14" s="144"/>
      <c r="AI14" s="144"/>
      <c r="AJ14" s="144"/>
      <c r="AK14" s="149"/>
      <c r="AL14" s="149"/>
      <c r="AM14" s="149" t="e">
        <f>AM10-AM11-AM12-AM13</f>
        <v>#REF!</v>
      </c>
      <c r="AN14" s="149" t="s">
        <v>102</v>
      </c>
      <c r="AO14" s="144" t="s">
        <v>106</v>
      </c>
      <c r="AP14" s="144"/>
      <c r="AQ14" s="144"/>
      <c r="AR14" s="144"/>
      <c r="AS14" s="149"/>
      <c r="AT14" s="149"/>
      <c r="AU14" s="149" t="e">
        <f>AU10-AU11-AU12-AU13</f>
        <v>#REF!</v>
      </c>
      <c r="AV14" s="149" t="s">
        <v>102</v>
      </c>
      <c r="AW14" s="144" t="s">
        <v>106</v>
      </c>
      <c r="AX14" s="144"/>
      <c r="AY14" s="144"/>
      <c r="AZ14" s="144"/>
      <c r="BA14" s="149"/>
      <c r="BB14" s="149"/>
      <c r="BC14" s="149" t="e">
        <f>BC10-BC11-BC12-BC13</f>
        <v>#REF!</v>
      </c>
      <c r="BD14" s="149" t="s">
        <v>102</v>
      </c>
      <c r="BE14" s="144" t="s">
        <v>106</v>
      </c>
      <c r="BF14" s="144"/>
      <c r="BG14" s="144"/>
      <c r="BH14" s="144"/>
      <c r="BI14" s="149"/>
      <c r="BJ14" s="149"/>
      <c r="BK14" s="149" t="e">
        <f>BK10-BK11-BK12-BK13</f>
        <v>#REF!</v>
      </c>
      <c r="BL14" s="149" t="s">
        <v>102</v>
      </c>
      <c r="BM14" s="144" t="s">
        <v>106</v>
      </c>
      <c r="BN14" s="144"/>
      <c r="BO14" s="144"/>
      <c r="BP14" s="144"/>
      <c r="BQ14" s="149"/>
      <c r="BR14" s="149"/>
      <c r="BS14" s="149" t="e">
        <f>BS10-BS11-BS12-BS13</f>
        <v>#REF!</v>
      </c>
      <c r="BT14" s="149" t="s">
        <v>102</v>
      </c>
      <c r="BU14" s="144" t="s">
        <v>106</v>
      </c>
      <c r="BV14" s="144"/>
      <c r="BW14" s="144"/>
      <c r="BX14" s="144"/>
      <c r="BY14" s="149"/>
      <c r="BZ14" s="149"/>
      <c r="CA14" s="149" t="e">
        <f>CA10-CA11-CA12-CA13</f>
        <v>#REF!</v>
      </c>
      <c r="CB14" s="149" t="s">
        <v>102</v>
      </c>
      <c r="CC14" s="144" t="s">
        <v>106</v>
      </c>
      <c r="CD14" s="144"/>
      <c r="CE14" s="144"/>
      <c r="CF14" s="144"/>
      <c r="CG14" s="149"/>
      <c r="CH14" s="149"/>
      <c r="CI14" s="149" t="e">
        <f>CI10-CI11-CI12-CI13</f>
        <v>#REF!</v>
      </c>
      <c r="CJ14" s="149" t="s">
        <v>102</v>
      </c>
      <c r="CK14" s="144" t="s">
        <v>106</v>
      </c>
      <c r="CL14" s="144"/>
      <c r="CM14" s="144"/>
      <c r="CN14" s="144"/>
      <c r="CO14" s="149"/>
      <c r="CP14" s="149"/>
      <c r="CQ14" s="149" t="e">
        <f>CQ10-CQ11-CQ12-CQ13</f>
        <v>#REF!</v>
      </c>
      <c r="CR14" s="149" t="s">
        <v>102</v>
      </c>
      <c r="CS14" s="144" t="s">
        <v>106</v>
      </c>
      <c r="CT14" s="144"/>
      <c r="CU14" s="144"/>
      <c r="CV14" s="144"/>
      <c r="CW14" s="149"/>
      <c r="CX14" s="149"/>
      <c r="CY14" s="149" t="e">
        <f>CY10-CY11-CY12-CY13</f>
        <v>#REF!</v>
      </c>
      <c r="CZ14" s="149" t="s">
        <v>102</v>
      </c>
      <c r="DA14" s="144" t="s">
        <v>106</v>
      </c>
      <c r="DB14" s="144"/>
      <c r="DC14" s="144"/>
      <c r="DD14" s="144"/>
      <c r="DE14" s="149"/>
      <c r="DF14" s="149"/>
      <c r="DG14" s="149" t="e">
        <f>DG10-DG11-DG12-DG13</f>
        <v>#REF!</v>
      </c>
      <c r="DH14" s="149" t="s">
        <v>102</v>
      </c>
      <c r="DI14" s="144" t="s">
        <v>106</v>
      </c>
      <c r="DJ14" s="144"/>
      <c r="DK14" s="144"/>
      <c r="DL14" s="144"/>
      <c r="DM14" s="149"/>
      <c r="DN14" s="149"/>
      <c r="DO14" s="149" t="e">
        <f>DO10-DO11-DO12-DO13</f>
        <v>#REF!</v>
      </c>
      <c r="DP14" s="149" t="s">
        <v>102</v>
      </c>
      <c r="DQ14" s="144" t="s">
        <v>106</v>
      </c>
      <c r="DR14" s="144"/>
      <c r="DS14" s="144"/>
      <c r="DT14" s="144"/>
      <c r="DU14" s="149"/>
      <c r="DV14" s="149"/>
      <c r="DW14" s="149" t="e">
        <f>DW10-DW11-DW12-DW13</f>
        <v>#REF!</v>
      </c>
      <c r="DX14" s="149" t="s">
        <v>102</v>
      </c>
      <c r="DY14" s="144" t="s">
        <v>106</v>
      </c>
      <c r="DZ14" s="144"/>
      <c r="EA14" s="144"/>
      <c r="EB14" s="144"/>
      <c r="EC14" s="149"/>
      <c r="ED14" s="149"/>
      <c r="EE14" s="149" t="e">
        <f>EE10-EE11-EE12-EE13</f>
        <v>#REF!</v>
      </c>
      <c r="EF14" s="149" t="s">
        <v>102</v>
      </c>
      <c r="EG14" s="144" t="s">
        <v>106</v>
      </c>
      <c r="EH14" s="144"/>
      <c r="EI14" s="144"/>
      <c r="EJ14" s="144"/>
      <c r="EK14" s="149"/>
      <c r="EL14" s="149"/>
      <c r="EM14" s="149" t="e">
        <f>EM10-EM11-EM12-EM13</f>
        <v>#REF!</v>
      </c>
      <c r="EN14" s="149" t="s">
        <v>102</v>
      </c>
      <c r="EO14" s="144" t="s">
        <v>106</v>
      </c>
      <c r="EP14" s="144"/>
      <c r="EQ14" s="144"/>
      <c r="ER14" s="144"/>
      <c r="ES14" s="149"/>
      <c r="ET14" s="149"/>
      <c r="EU14" s="149" t="e">
        <f>EU10-EU11-EU12-EU13</f>
        <v>#REF!</v>
      </c>
      <c r="EV14" s="149" t="s">
        <v>102</v>
      </c>
      <c r="EW14" s="144" t="s">
        <v>106</v>
      </c>
      <c r="EX14" s="144"/>
      <c r="EY14" s="144"/>
      <c r="EZ14" s="144"/>
      <c r="FA14" s="149"/>
      <c r="FB14" s="149"/>
      <c r="FC14" s="149" t="e">
        <f>FC10-FC11-FC12-FC13</f>
        <v>#REF!</v>
      </c>
      <c r="FD14" s="149" t="s">
        <v>102</v>
      </c>
      <c r="FE14" s="144" t="s">
        <v>106</v>
      </c>
      <c r="FF14" s="144"/>
      <c r="FG14" s="144"/>
      <c r="FH14" s="144"/>
      <c r="FI14" s="149"/>
      <c r="FJ14" s="149"/>
      <c r="FK14" s="149" t="e">
        <f>FK10-FK11-FK12-FK13</f>
        <v>#REF!</v>
      </c>
      <c r="FL14" s="149" t="s">
        <v>102</v>
      </c>
      <c r="FM14" s="144" t="s">
        <v>106</v>
      </c>
      <c r="FN14" s="144"/>
      <c r="FO14" s="144"/>
      <c r="FP14" s="144"/>
      <c r="FQ14" s="149"/>
      <c r="FR14" s="149"/>
      <c r="FS14" s="149" t="e">
        <f>FS10-FS11-FS12-FS13</f>
        <v>#REF!</v>
      </c>
      <c r="FT14" s="149" t="s">
        <v>102</v>
      </c>
      <c r="FU14" s="144" t="s">
        <v>106</v>
      </c>
      <c r="FV14" s="144"/>
      <c r="FW14" s="144"/>
      <c r="FX14" s="144"/>
      <c r="FY14" s="149"/>
      <c r="FZ14" s="149"/>
      <c r="GA14" s="149" t="e">
        <f>GA10-GA11-GA12-GA13</f>
        <v>#REF!</v>
      </c>
      <c r="GB14" s="149" t="s">
        <v>102</v>
      </c>
      <c r="GC14" s="144" t="s">
        <v>106</v>
      </c>
      <c r="GD14" s="144"/>
      <c r="GE14" s="144"/>
      <c r="GF14" s="144"/>
      <c r="GG14" s="149"/>
      <c r="GH14" s="149"/>
      <c r="GI14" s="149" t="e">
        <f>GI10-GI11-GI12-GI13</f>
        <v>#REF!</v>
      </c>
      <c r="GJ14" s="149" t="s">
        <v>102</v>
      </c>
      <c r="GK14" s="144" t="s">
        <v>106</v>
      </c>
      <c r="GL14" s="144"/>
      <c r="GM14" s="144"/>
      <c r="GN14" s="144"/>
      <c r="GO14" s="149"/>
      <c r="GP14" s="149"/>
      <c r="GQ14" s="149" t="e">
        <f>GQ10-GQ11-GQ12-GQ13</f>
        <v>#REF!</v>
      </c>
      <c r="GR14" s="149" t="s">
        <v>102</v>
      </c>
      <c r="GS14" s="144" t="s">
        <v>106</v>
      </c>
      <c r="GT14" s="144"/>
      <c r="GU14" s="144"/>
      <c r="GV14" s="144"/>
      <c r="GW14" s="149"/>
      <c r="GX14" s="149"/>
      <c r="GY14" s="149" t="e">
        <f>GY10-GY11-GY12-GY13</f>
        <v>#REF!</v>
      </c>
      <c r="GZ14" s="149" t="s">
        <v>102</v>
      </c>
      <c r="HA14" s="144" t="s">
        <v>106</v>
      </c>
      <c r="HB14" s="144"/>
      <c r="HC14" s="144"/>
      <c r="HD14" s="144"/>
      <c r="HE14" s="149"/>
      <c r="HF14" s="149"/>
      <c r="HG14" s="149" t="e">
        <f>HG10-HG11-HG12-HG13</f>
        <v>#REF!</v>
      </c>
      <c r="HH14" s="149" t="s">
        <v>102</v>
      </c>
      <c r="HI14" s="144" t="s">
        <v>106</v>
      </c>
      <c r="HJ14" s="144"/>
      <c r="HK14" s="144"/>
      <c r="HL14" s="144"/>
      <c r="HM14" s="149"/>
      <c r="HN14" s="149"/>
      <c r="HO14" s="149" t="e">
        <f>HO10-HO11-HO12-HO13</f>
        <v>#REF!</v>
      </c>
      <c r="HP14" s="149" t="s">
        <v>102</v>
      </c>
      <c r="HQ14" s="144" t="s">
        <v>106</v>
      </c>
      <c r="HR14" s="144"/>
      <c r="HS14" s="144"/>
      <c r="HT14" s="144"/>
      <c r="HU14" s="149"/>
      <c r="HV14" s="149"/>
      <c r="HW14" s="149" t="e">
        <f>HW10-HW11-HW12-HW13</f>
        <v>#REF!</v>
      </c>
      <c r="HX14" s="149" t="s">
        <v>102</v>
      </c>
      <c r="HY14" s="144" t="s">
        <v>106</v>
      </c>
      <c r="HZ14" s="144"/>
      <c r="IA14" s="144"/>
      <c r="IB14" s="144"/>
      <c r="IC14" s="149"/>
      <c r="ID14" s="149"/>
      <c r="IE14" s="149" t="e">
        <f>IE10-IE11-IE12-IE13</f>
        <v>#REF!</v>
      </c>
      <c r="IF14" s="149" t="s">
        <v>102</v>
      </c>
      <c r="IG14" s="144" t="s">
        <v>106</v>
      </c>
      <c r="IH14" s="144"/>
      <c r="II14" s="144"/>
      <c r="IJ14" s="144"/>
      <c r="IK14" s="149"/>
      <c r="IL14" s="149"/>
      <c r="IM14" s="149" t="e">
        <f>IM10-IM11-IM12-IM13</f>
        <v>#REF!</v>
      </c>
      <c r="IN14" s="149" t="s">
        <v>102</v>
      </c>
      <c r="IO14" s="144" t="s">
        <v>106</v>
      </c>
      <c r="IP14" s="144"/>
      <c r="IQ14" s="144"/>
      <c r="IR14" s="144"/>
      <c r="IS14" s="149"/>
      <c r="IT14" s="149"/>
      <c r="IU14" s="149" t="e">
        <f>IU10-IU11-IU12-IU13</f>
        <v>#REF!</v>
      </c>
      <c r="IV14" s="149" t="s">
        <v>102</v>
      </c>
    </row>
    <row r="15" spans="1:256" s="144" customFormat="1" ht="24" customHeight="1">
      <c r="E15" s="153"/>
      <c r="F15" s="153"/>
      <c r="G15" s="151"/>
      <c r="H15" s="151"/>
      <c r="I15" s="108"/>
    </row>
  </sheetData>
  <mergeCells count="3">
    <mergeCell ref="B5:D5"/>
    <mergeCell ref="I5:I6"/>
    <mergeCell ref="B8:D8"/>
  </mergeCells>
  <phoneticPr fontId="2"/>
  <printOptions horizontalCentered="1" verticalCentered="1"/>
  <pageMargins left="0.59055118110236227" right="0.59055118110236227" top="0.59055118110236227" bottom="0.23622047244094491" header="0.51181102362204722" footer="0.15748031496062992"/>
  <pageSetup paperSize="9" scale="91"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表紙（1頁）</vt:lpstr>
      <vt:lpstr>棒グラフ（2頁）</vt:lpstr>
      <vt:lpstr>費目説明（3頁）</vt:lpstr>
      <vt:lpstr>一般財源（4頁）</vt:lpstr>
      <vt:lpstr>'一般財源（4頁）'!Print_Area</vt:lpstr>
      <vt:lpstr>'表紙（1頁）'!Print_Area</vt:lpstr>
      <vt:lpstr>'棒グラフ（2頁）'!Print_Area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2019-09-02T08:30:44Z</dcterms:modified>
</cp:coreProperties>
</file>