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9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委託料支出一覧!$A$5:$G$249</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委託料支出一覧!$A$1:$G$152</definedName>
    <definedName name="_xlnm.Print_Area">#REF!</definedName>
    <definedName name="_xlnm.Print_Titles" localSheetId="0">委託料支出一覧!$5:$5</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委託料支出一覧!$A$5:$G$249</definedName>
    <definedName name="Z_01861984_F6CF_4772_AA0A_2B6157221AC2_.wvu.FilterData" localSheetId="0" hidden="1">委託料支出一覧!$A$5:$G$249</definedName>
    <definedName name="Z_05D8E8D0_8AEC_4296_897D_974A15178679_.wvu.FilterData" localSheetId="0" hidden="1">委託料支出一覧!$A$5:$G$249</definedName>
    <definedName name="Z_125D2721_B6FD_4173_B763_82747310422D_.wvu.FilterData" localSheetId="0" hidden="1">委託料支出一覧!$A$5:$G$249</definedName>
    <definedName name="Z_1734C9BF_4633_42E5_A258_E83D5FC85BDD_.wvu.FilterData" localSheetId="0" hidden="1">委託料支出一覧!$A$5:$G$180</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委託料支出一覧!$A$5:$G$180</definedName>
    <definedName name="Z_20B03370_A9A7_47AC_A0DB_85C2011EA70A_.wvu.FilterData" localSheetId="0" hidden="1">委託料支出一覧!$A$5:$G$249</definedName>
    <definedName name="Z_21FC65F8_9914_4585_90AF_A00EE3463597_.wvu.FilterData" localSheetId="0" hidden="1">委託料支出一覧!$A$5:$G$249</definedName>
    <definedName name="Z_261563C4_10C5_41C2_AA69_0888E524912C_.wvu.FilterData" localSheetId="0" hidden="1">委託料支出一覧!$A$5:$G$249</definedName>
    <definedName name="Z_26F4FA0C_26D1_4602_B44C_88A47227D214_.wvu.FilterData" localSheetId="0" hidden="1">委託料支出一覧!$A$5:$G$249</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委託料支出一覧!$A$5:$G$180</definedName>
    <definedName name="Z_2EE00EDD_A664_4A32_9029_1A8662176B52_.wvu.FilterData" localSheetId="0" hidden="1">委託料支出一覧!$A$5:$G$180</definedName>
    <definedName name="Z_323C7CA6_5B75_4FC7_8BF5_6960759E522F_.wvu.FilterData" localSheetId="0" hidden="1">委託料支出一覧!$A$5:$G$249</definedName>
    <definedName name="Z_32E8BB21_264F_4FA1_ACD6_2B2A4CC6599F_.wvu.FilterData" localSheetId="0" hidden="1">委託料支出一覧!$A$5:$G$249</definedName>
    <definedName name="Z_366193B7_515F_4E8E_B6B3_3C10204FFEB4_.wvu.FilterData" localSheetId="0" hidden="1">委託料支出一覧!$A$5:$G$249</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委託料支出一覧!$A$5:$G$180</definedName>
    <definedName name="Z_3F902C3D_246B_4DFD_BED0_7FBC950FBA84_.wvu.FilterData" localSheetId="0" hidden="1">委託料支出一覧!$A$5:$G$249</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委託料支出一覧!$A$5:$G$180</definedName>
    <definedName name="Z_45EA684E_0DBC_42CF_9801_5ACCADE6B1C5_.wvu.FilterData" localSheetId="0" hidden="1">委託料支出一覧!$A$5:$G$180</definedName>
    <definedName name="Z_475A1739_6786_4CD7_B022_F4CCFD570429_.wvu.FilterData" localSheetId="0" hidden="1">委託料支出一覧!$A$5:$G$249</definedName>
    <definedName name="Z_4AFA3E2C_4405_4B44_A9E8_DB64B4860EB1_.wvu.FilterData" localSheetId="0" hidden="1">委託料支出一覧!$A$5:$G$249</definedName>
    <definedName name="Z_4C8949B6_9C26_492B_959F_0779BC4BBEAA_.wvu.FilterData" localSheetId="0" hidden="1">委託料支出一覧!$A$5:$G$180</definedName>
    <definedName name="Z_4CF4D751_28E3_4B4C_BAA9_58C0269BAAF6_.wvu.FilterData" localSheetId="0" hidden="1">委託料支出一覧!$A$5:$G$180</definedName>
    <definedName name="Z_5128EF7F_156A_4EB1_9EA1_B4C8844A7633_.wvu.FilterData" localSheetId="0" hidden="1">委託料支出一覧!$A$5:$G$180</definedName>
    <definedName name="Z_5550DBBC_4815_4DAB_937F_7C62DA5F1144_.wvu.FilterData" localSheetId="0" hidden="1">委託料支出一覧!$A$5:$G$180</definedName>
    <definedName name="Z_56E27382_3FA3_4BA1_90FC_C27ACB491421_.wvu.FilterData" localSheetId="0" hidden="1">委託料支出一覧!$A$5:$G$249</definedName>
    <definedName name="Z_619A491E_ABD2_46A4_968E_A89999FA1DFD_.wvu.FilterData" localSheetId="0" hidden="1">委託料支出一覧!$A$5:$G$180</definedName>
    <definedName name="Z_6493F7BA_CCC8_44B0_AD30_AFA1A2BD0947_.wvu.FilterData" localSheetId="0" hidden="1">委託料支出一覧!$A$5:$G$249</definedName>
    <definedName name="Z_6926EB01_B5C3_4972_A68F_E30052702C5C_.wvu.FilterData" localSheetId="0" hidden="1">委託料支出一覧!$A$5:$G$180</definedName>
    <definedName name="Z_6A911F75_FCD5_4F5C_9F77_401D41C7CA2F_.wvu.FilterData" localSheetId="0" hidden="1">委託料支出一覧!$A$5:$G$249</definedName>
    <definedName name="Z_774CE9F3_B276_4E89_8142_59042DE66CD1_.wvu.FilterData" localSheetId="0" hidden="1">委託料支出一覧!$A$5:$G$249</definedName>
    <definedName name="Z_7A9DD16E_F903_4863_B829_4796CE894ED0_.wvu.FilterData" localSheetId="0" hidden="1">委託料支出一覧!$A$5:$G$249</definedName>
    <definedName name="Z_8E098FB6_79F5_4218_8CFD_D5C4145EF04C_.wvu.FilterData" localSheetId="0" hidden="1">委託料支出一覧!$A$5:$G$249</definedName>
    <definedName name="Z_958DC23D_65D9_45EB_BCE2_23C1F33BF0E3_.wvu.FilterData" localSheetId="0" hidden="1">委託料支出一覧!$A$5:$G$249</definedName>
    <definedName name="Z_973EE690_0B31_4D59_B7AB_FA497BA3F53C_.wvu.FilterData" localSheetId="0" hidden="1">委託料支出一覧!$A$5:$G$249</definedName>
    <definedName name="Z_977235F8_48D3_4499_A0D1_031044790F81_.wvu.FilterData" localSheetId="0" hidden="1">委託料支出一覧!$A$5:$G$249</definedName>
    <definedName name="Z_99685710_72AE_4B5D_8870_53975EB781F5_.wvu.FilterData" localSheetId="0" hidden="1">委託料支出一覧!$A$5:$G$180</definedName>
    <definedName name="Z_9DBC28CF_F252_4212_B07E_05ADE2A691D3_.wvu.FilterData" localSheetId="0" hidden="1">委託料支出一覧!$A$5:$G$249</definedName>
    <definedName name="Z_A11322EF_73F6_40DE_B0AC_6E42B3D76055_.wvu.FilterData" localSheetId="0" hidden="1">委託料支出一覧!$A$5:$G$180</definedName>
    <definedName name="Z_A11E4C00_0394_4CE6_B73E_221C7BA742F6_.wvu.FilterData" localSheetId="0" hidden="1">委託料支出一覧!$A$5:$G$249</definedName>
    <definedName name="Z_A1F478E3_F435_447F_B2CC_6E9C174DA928_.wvu.FilterData" localSheetId="0" hidden="1">委託料支出一覧!$A$5:$G$180</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委託料支出一覧!$A$5:$G$249</definedName>
    <definedName name="Z_AAB712E3_C5D9_4902_A117_C12BE7FDD63D_.wvu.FilterData" localSheetId="0" hidden="1">委託料支出一覧!$A$5:$G$180</definedName>
    <definedName name="Z_AC924E32_4F5F_41AD_8889_A0469107E927_.wvu.FilterData" localSheetId="0" hidden="1">委託料支出一覧!$A$5:$G$249</definedName>
    <definedName name="Z_AD51D3A2_A23B_4D02_92C2_113F69CB176E_.wvu.FilterData" localSheetId="0" hidden="1">委託料支出一覧!$A$5:$G$249</definedName>
    <definedName name="Z_AFEB9B81_C902_4151_A96F_74FCF405D0C7_.wvu.FilterData" localSheetId="0" hidden="1">委託料支出一覧!$A$5:$G$249</definedName>
    <definedName name="Z_B47A04AA_FBBF_4ADA_AD65_5912F0410B3F_.wvu.FilterData" localSheetId="0" hidden="1">委託料支出一覧!$A$5:$G$180</definedName>
    <definedName name="Z_B503762D_2683_4889_91D1_277AA3465232_.wvu.FilterData" localSheetId="0" hidden="1">委託料支出一覧!$A$5:$G$249</definedName>
    <definedName name="Z_B63AB35D_2734_41D8_AD39_37CEDCB6A450_.wvu.FilterData" localSheetId="0" hidden="1">委託料支出一覧!$A$5:$G$180</definedName>
    <definedName name="Z_B7AD6FA8_2E6F_467A_8B52_8DFFF6709E3D_.wvu.FilterData" localSheetId="0" hidden="1">委託料支出一覧!$A$5:$G$249</definedName>
    <definedName name="Z_B840A286_FFCA_40A6_95BA_A4DE2CB336D2_.wvu.FilterData" localSheetId="0" hidden="1">委託料支出一覧!$A$5:$G$249</definedName>
    <definedName name="Z_B8C86F7B_41C1_488F_9456_72016DBEF174_.wvu.FilterData" localSheetId="0" hidden="1">委託料支出一覧!$A$5:$G$249</definedName>
    <definedName name="Z_C4E29B43_824C_4688_8110_836DEB9AB50D_.wvu.FilterData" localSheetId="0" hidden="1">委託料支出一覧!$A$5:$G$180</definedName>
    <definedName name="Z_CA06432B_2E2B_4D66_ADB9_5BD4D2910E24_.wvu.FilterData" localSheetId="0" hidden="1">委託料支出一覧!$A$5:$G$249</definedName>
    <definedName name="Z_CC1D9902_3864_460A_ABFA_C7483E29000C_.wvu.FilterData" localSheetId="0" hidden="1">委託料支出一覧!$A$5:$G$249</definedName>
    <definedName name="Z_CE11686E_76FD_46AE_AE20_58B11C27BBEB_.wvu.FilterData" localSheetId="0" hidden="1">委託料支出一覧!$A$5:$G$249</definedName>
    <definedName name="Z_D7FA1AA0_8E2E_4FB7_B53D_398A08064C34_.wvu.FilterData" localSheetId="0" hidden="1">委託料支出一覧!$A$5:$G$180</definedName>
    <definedName name="Z_E224131C_929E_4511_9B55_908B141309EC_.wvu.FilterData" localSheetId="0" hidden="1">委託料支出一覧!$A$5:$G$249</definedName>
    <definedName name="Z_E6B538EC_DDB6_4621_851B_30EF958B4889_.wvu.FilterData" localSheetId="0" hidden="1">委託料支出一覧!$A$5:$G$249</definedName>
    <definedName name="Z_F0A27403_2F2C_40D5_BAA4_1D46F6DD15EA_.wvu.FilterData" localSheetId="0" hidden="1">委託料支出一覧!$A$5:$G$180</definedName>
    <definedName name="Z_F9D5DC69_95A6_492F_BDFA_A86E1A732B18_.wvu.FilterData" localSheetId="0" hidden="1">委託料支出一覧!$A$5:$G$180</definedName>
    <definedName name="Z_FBE09FA5_238F_4F70_A3CA_8368A90182C9_.wvu.FilterData" localSheetId="0" hidden="1">委託料支出一覧!$A$5:$G$180</definedName>
    <definedName name="Z_FC3119B4_86F6_4319_BA10_90B20A8DC217_.wvu.FilterData" localSheetId="0" hidden="1">委託料支出一覧!$A$5:$G$249</definedName>
    <definedName name="Z_FCB39946_212B_44BC_A514_8AE1A1DE07F6_.wvu.FilterData" localSheetId="0" hidden="1">委託料支出一覧!$A$5:$G$249</definedName>
    <definedName name="Z_FE42E0E1_E5DC_4DA7_AF41_E80BEF31D5E6_.wvu.FilterData" localSheetId="0" hidden="1">委託料支出一覧!$A$5:$G$249</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145" i="3" l="1"/>
  <c r="E146" i="3"/>
  <c r="E147" i="3"/>
  <c r="E148" i="3"/>
  <c r="E149" i="3"/>
  <c r="E150" i="3"/>
  <c r="E144" i="3"/>
  <c r="E142" i="3"/>
  <c r="E152" i="3" l="1"/>
  <c r="E151" i="3" s="1"/>
</calcChain>
</file>

<file path=xl/sharedStrings.xml><?xml version="1.0" encoding="utf-8"?>
<sst xmlns="http://schemas.openxmlformats.org/spreadsheetml/2006/main" count="725" uniqueCount="258">
  <si>
    <t>所管</t>
    <rPh sb="0" eb="2">
      <t>ショカン</t>
    </rPh>
    <phoneticPr fontId="4"/>
  </si>
  <si>
    <t>委託名称</t>
    <rPh sb="0" eb="2">
      <t>イタク</t>
    </rPh>
    <rPh sb="2" eb="4">
      <t>メイショウ</t>
    </rPh>
    <phoneticPr fontId="4"/>
  </si>
  <si>
    <t>委託先</t>
    <rPh sb="0" eb="1">
      <t>イ</t>
    </rPh>
    <rPh sb="1" eb="2">
      <t>コトヅケ</t>
    </rPh>
    <rPh sb="2" eb="3">
      <t>サキ</t>
    </rPh>
    <phoneticPr fontId="4"/>
  </si>
  <si>
    <t>支出金額</t>
    <rPh sb="0" eb="2">
      <t>シシュツ</t>
    </rPh>
    <rPh sb="2" eb="4">
      <t>キンガク</t>
    </rPh>
    <phoneticPr fontId="4"/>
  </si>
  <si>
    <t>契約
方法</t>
    <rPh sb="0" eb="2">
      <t>ケイヤク</t>
    </rPh>
    <rPh sb="3" eb="5">
      <t>ホウホウ</t>
    </rPh>
    <phoneticPr fontId="4"/>
  </si>
  <si>
    <t>再委託
有り＝○</t>
    <rPh sb="0" eb="3">
      <t>サイイタク</t>
    </rPh>
    <rPh sb="4" eb="5">
      <t>ア</t>
    </rPh>
    <phoneticPr fontId="4"/>
  </si>
  <si>
    <t>一般会計</t>
    <rPh sb="0" eb="2">
      <t>イッパン</t>
    </rPh>
    <rPh sb="2" eb="4">
      <t>カイケイ</t>
    </rPh>
    <phoneticPr fontId="4"/>
  </si>
  <si>
    <t>(単位：円)</t>
    <rPh sb="1" eb="3">
      <t>タンイ</t>
    </rPh>
    <rPh sb="4" eb="5">
      <t>エン</t>
    </rPh>
    <phoneticPr fontId="4"/>
  </si>
  <si>
    <r>
      <t xml:space="preserve">科目
</t>
    </r>
    <r>
      <rPr>
        <sz val="10"/>
        <color theme="1"/>
        <rFont val="ＭＳ 明朝"/>
        <family val="1"/>
        <charset val="128"/>
      </rPr>
      <t>(款-項-目)</t>
    </r>
    <rPh sb="0" eb="2">
      <t>カモク</t>
    </rPh>
    <rPh sb="4" eb="5">
      <t>カン</t>
    </rPh>
    <rPh sb="6" eb="7">
      <t>コウ</t>
    </rPh>
    <rPh sb="8" eb="9">
      <t>メ</t>
    </rPh>
    <phoneticPr fontId="4"/>
  </si>
  <si>
    <t>平成30年度　委託料支出一覧</t>
    <rPh sb="0" eb="2">
      <t>ヘイセイ</t>
    </rPh>
    <rPh sb="4" eb="6">
      <t>ネンド</t>
    </rPh>
    <rPh sb="5" eb="6">
      <t>ド</t>
    </rPh>
    <rPh sb="6" eb="8">
      <t>ヘイネンド</t>
    </rPh>
    <rPh sb="7" eb="10">
      <t>イタクリョウ</t>
    </rPh>
    <rPh sb="10" eb="12">
      <t>シシュツ</t>
    </rPh>
    <rPh sb="12" eb="14">
      <t>イチラン</t>
    </rPh>
    <phoneticPr fontId="4"/>
  </si>
  <si>
    <t>弁天町市税事務所電算室空調機に係る機種更新業務委託</t>
  </si>
  <si>
    <t>あべのメディックス管理委託</t>
    <rPh sb="11" eb="13">
      <t>イタク</t>
    </rPh>
    <phoneticPr fontId="2"/>
  </si>
  <si>
    <t>あべの市税事務所空調設備保守点検業務委託</t>
  </si>
  <si>
    <t>なんば市税事務所清掃業務委託(長期継続)</t>
    <rPh sb="15" eb="19">
      <t>チョウキケイゾク</t>
    </rPh>
    <phoneticPr fontId="2"/>
  </si>
  <si>
    <t>京橋市税事務所清掃業務委託(長期継続)</t>
  </si>
  <si>
    <t>財政局税務部分室(駅前第２ビル４階)機械警備等業務委託(長期継続)</t>
  </si>
  <si>
    <t>産業廃棄物(自転車)収集運搬及び処分業務委託(京橋市税事務所外５施設)</t>
    <rPh sb="30" eb="31">
      <t>ホカ</t>
    </rPh>
    <rPh sb="32" eb="34">
      <t>シセツ</t>
    </rPh>
    <phoneticPr fontId="2"/>
  </si>
  <si>
    <t>市長辞職に伴う大阪市税務事務システムにおけるシステム帳票改修等業務委託</t>
  </si>
  <si>
    <t>磁気テープファイルの保管及び集配業務</t>
  </si>
  <si>
    <t>大阪駅前第２ビル管理委託</t>
    <rPh sb="10" eb="12">
      <t>イタク</t>
    </rPh>
    <phoneticPr fontId="2"/>
  </si>
  <si>
    <t>大阪市財政局船場法人市税事務所機械警備業務委託(長期継続)</t>
  </si>
  <si>
    <t>大阪市財政局梅田市税事務所機械警備業務委託(長期継続)</t>
  </si>
  <si>
    <t>大阪市財政局弁天町市税事務所機械警備業務委託</t>
  </si>
  <si>
    <t>大阪市税務事務システム等再構築・運用保守業務委託</t>
  </si>
  <si>
    <t>大阪市弁天町市税事務所清掃業務委託</t>
  </si>
  <si>
    <t>地方税ポータルシステムＡＳＰサービス提供業務委託(長期継続)</t>
  </si>
  <si>
    <t>地方税ポータルシステム税外部連携サーバ更改対応業務委託</t>
  </si>
  <si>
    <t>梅田市税事務所空調設備保守点検業務委託</t>
  </si>
  <si>
    <t>平成２９年度及び平成３０年度大阪市税証明郵送センターにおける税証明書発行関係業務等に係る労働者派遣(長期継続)</t>
  </si>
  <si>
    <t>平成３０年度及び平成３１年度大阪市税証明郵送センターにおける税証明書発行関係業務等に係る労働者派遣(長期継続)</t>
  </si>
  <si>
    <t>平成３０年度市税事務所庶務業務及び市税事務所等における税証明書発行関係業務等に係る労働者派遣</t>
  </si>
  <si>
    <t>平成３０年度市民応対能力向上研修業務委託</t>
    <rPh sb="16" eb="20">
      <t>ギョウムイタク</t>
    </rPh>
    <phoneticPr fontId="2"/>
  </si>
  <si>
    <t>平成３０年度税務事務システム出力帳票引取り仕分け搬送及び課税資料搬送業務委託(概算契約)</t>
  </si>
  <si>
    <t>平成３０年度大阪市財政局あべの市税事務所定期清掃業務委託</t>
  </si>
  <si>
    <t>平成３０年度大阪市財政局船場法人市税事務所及び税務部分室定期清掃業務委託</t>
  </si>
  <si>
    <t>平成３０年度大阪市財政局梅田市税事務所及び税務部分室定期清掃業務委託</t>
  </si>
  <si>
    <t>Ｗｅｂ口座振替受付サービス業務委託(長期継続・概算契約)</t>
  </si>
  <si>
    <t>コンビニエンスストア等における収納代行業務委託</t>
  </si>
  <si>
    <t>差押物件の現況調査実施に伴う不動産鑑定委託(中央区)</t>
  </si>
  <si>
    <t>差押物件の現況調査実施に伴う不動産鑑定委託(住之江区)</t>
  </si>
  <si>
    <t>差押物件の現況調査実施に伴う不動産鑑定委託(大正区)</t>
  </si>
  <si>
    <t>市税事務所内収納現金等警備輸送業務委託(長期継続)</t>
  </si>
  <si>
    <t>大阪市税クレジットカード納付に係る収納代行業務委託(長期継続・概算契約)</t>
  </si>
  <si>
    <t>大阪市納税推進センター業務委託</t>
  </si>
  <si>
    <t>地方税共通納税システム導入に係る税務事務システム改修業務委託</t>
  </si>
  <si>
    <t>督促状区内特別郵便分搬送業務委託</t>
  </si>
  <si>
    <t>入湯税導入に係る大阪市税務事務システム改修業務委託</t>
  </si>
  <si>
    <t>課税資料入力等業務委託(その２)(長期継続)</t>
  </si>
  <si>
    <t>ふるさと納税ワンストップ特例制度に係る申告特例通知書電子化に伴う大阪市税務事務システム(個人市民税)改修業務委託</t>
    <rPh sb="54" eb="56">
      <t>イタク</t>
    </rPh>
    <phoneticPr fontId="2"/>
  </si>
  <si>
    <t>マイナンバー導入及び特徴一斉指定に係る課税資料入力等業務委託(平成３０年処理分)(長期継続・概算契約)</t>
  </si>
  <si>
    <t>マイナンバー導入及び特徴指定等に係る課税資料入力等業務委託(平成３１年処理分)(長期継続・概算契約)</t>
  </si>
  <si>
    <t>県費負担教職員制度の見直しに伴う税源移譲及び幼稚園就園奨励費補助金制度改正に係る大阪市税務事務システム改修業務委託</t>
  </si>
  <si>
    <t>配偶者控除及び配偶者特別控除の見直し等の平成３１年度適用税制改正に係る大阪市税務事務システム(個人市民税)改修業務委託</t>
  </si>
  <si>
    <t>平成３０年度課税分の固定資産税(償却資産)当初課税処理(封入封緘等処理)業務委託(概算契約)</t>
  </si>
  <si>
    <t>平成３０年度軽自動車税申告依頼書等作成に係る事後処理業務委託(概算契約)</t>
  </si>
  <si>
    <t>平成３０年度軽自動車税納税通知書作成に係る封入封緘等処理業務委託</t>
  </si>
  <si>
    <t>平成３０年度軽自動車税納税通知書等作成に係る作表処理業務委託</t>
  </si>
  <si>
    <t>平成３０年度個人市・府民税税額シミュレーションシステムサービス開発・運用業務委託(長期継続)</t>
  </si>
  <si>
    <t>平成３０年度個人市・府民税当初課税関係業務等に係る労働者派遣(あべの市税事務所)(長期継続)</t>
  </si>
  <si>
    <t>平成３０年度個人市・府民税当初課税関係業務等に係る労働者派遣(京橋市税事務所及びなんば市税事務所)(長期継続)</t>
  </si>
  <si>
    <t>平成３０年度個人市・府民税当初課税関係業務等に係る労働者派遣(梅田市税事務所及び弁天町市税事務所)(長期継続)</t>
  </si>
  <si>
    <t>平成３０年度個人市民税特別徴収税額通知書出力及び封入封緘等処理業務委託(概算契約)</t>
  </si>
  <si>
    <t>平成３０年度個人市民税納税通知書(異動分)等出力処理に係る業務委託(概算契約)</t>
  </si>
  <si>
    <t>平成３０年度個人市民税納税通知書(異動分)等封入封緘等処理に係る業務委託(概算契約)</t>
  </si>
  <si>
    <t>平成３０年度個人市民税納税通知書(当初分)出力及び封入封緘等処理業務委託(概算契約)</t>
  </si>
  <si>
    <t>平成３０年度固定資産税(土地・家屋)関係業務に係る労働者派遣</t>
  </si>
  <si>
    <t>平成３０年度公的年金等支払報告書年別内訳一覧表パンチデータ作成処理業務委託(概算契約)</t>
  </si>
  <si>
    <t>平成３０年度航空写真経年異動判読業務委託</t>
  </si>
  <si>
    <t>平成３０年度評価研究報告書作成業務委託</t>
  </si>
  <si>
    <t>平成３０年度法人市民税・事業所税申告納付依頼状等作成に係る作表等処理業務委託(概算契約)</t>
  </si>
  <si>
    <t>平成３０年度法人市民税申告納付依頼状作成に係る封入封緘等処理業務委託(概算契約)</t>
  </si>
  <si>
    <t>平成３１年度課税分の固定資産税(償却資産)申告準備処理(印字出力処理)業務委託(概算契約)</t>
  </si>
  <si>
    <t>平成３１年度課税分の固定資産税(償却資産)申告準備処理(封入封緘等処理)に係る業務委託(概算契約)</t>
  </si>
  <si>
    <t>平成３１年度課税分の固定資産税(償却資産)当初課税処理(印字出力処理)業務委託(概算契約)</t>
  </si>
  <si>
    <t>平成３１年度課税分の固定資産税(償却資産)当初課税処理(封入封緘等処理)業務委託(概算契約)</t>
  </si>
  <si>
    <t>平成３１年度課税分固定資産税(土地・家屋)定期処理に係る印字出力・封入封緘等処理業務委託(概算契約)</t>
  </si>
  <si>
    <t>平成３１年度度給与支払報告書総括表へのデータ出力処理業務委託(概算契約)</t>
  </si>
  <si>
    <t>平成３１年度給与支払報告書総括表等裁断・封入封緘等処理に係る業務委託(概算契約)</t>
  </si>
  <si>
    <t>平成３１年度軽自動車税納税通知書作成に係る封入封緘等処理業務委託(概算契約)</t>
  </si>
  <si>
    <t>平成３１年度軽自動車税納税通知書等作成に係る作表処理業務委託(概算契約)</t>
  </si>
  <si>
    <t>平成３１年度個人市・府民税当初課税関係業務等に係る労働者派遣(あべの市税事務所)(長期継続)</t>
  </si>
  <si>
    <t>平成３１年度個人市・府民税当初課税関係業務等に係る労働者派遣(京橋市税事務所及びなんば市税事務所)(長期継続)</t>
  </si>
  <si>
    <t>平成３１年度個人市・府民税当初課税関係業務等に係る労働者派遣(梅田市税事務所及び弁天町市税事務所)(長期継続)</t>
  </si>
  <si>
    <t>平成３１年度個人市民税納税通知書(異動分)等出力処理に係る業務委託(概算契約)</t>
  </si>
  <si>
    <t>平成３１年度個人市民税納税通知書(異動分)等封入封緘等処理に係る業務委託(概算契約)</t>
  </si>
  <si>
    <t>平成３１年度固定資産税(土地)の価格の修正で活用する標準宅地の時点修正率算定業務委託(概算契約)</t>
  </si>
  <si>
    <t>平成３１年度市民税・府民税申告書出力及び封入封緘等処理業務委託(概算契約)</t>
  </si>
  <si>
    <t>差押物件の現況調査実施に伴う不動産鑑定業務委託(西淀川区)(概算契約)</t>
  </si>
  <si>
    <t>差押物件の現況調査実施に伴う不動産鑑定業務委託(東淀川区)(概算契約)</t>
  </si>
  <si>
    <t>差押物件の現況調査実施に伴う不動産鑑定業務委託(北区)(概算契約)</t>
  </si>
  <si>
    <t>差押物件の現況調査実施に伴う不動産鑑定業務委託(淀川区三津屋北)(概算契約)</t>
  </si>
  <si>
    <t>差押物件の現況調査実施に伴う不動産鑑定業務委託(淀川区十三東)(概算契約)</t>
  </si>
  <si>
    <t>差押物件の現況調査実施に伴う不動産鑑定業務委託(淀川区塚本)(概算契約)</t>
  </si>
  <si>
    <t>梅田市税事務所及び税務部分室産業廃棄物収集、運搬及び処分等業務委託</t>
  </si>
  <si>
    <t>梅田市税事務所電源キュービクル年次点検業務委託</t>
  </si>
  <si>
    <t>防火対象物定期点検報告、防災管理定期点検報告及び消防設備定期点検報告業務委託</t>
  </si>
  <si>
    <t>差押物件の現況調査実施に伴う不動産鑑定業務委託(城東区)(概算契約)</t>
  </si>
  <si>
    <t>差押物件の現況調査実施に伴う不動産鑑定業務委託(鶴見区)(概算契約)</t>
  </si>
  <si>
    <t>差押物件の現況調査実施に伴う不動産鑑定業務委託(西区)(概算契約)</t>
  </si>
  <si>
    <t>差押物件の現況調査実施に伴う不動産鑑定業務委託(大正区)(概算契約)</t>
  </si>
  <si>
    <t>差押物件の現況調査実施に伴う不動産鑑定業務委託(福島区)(概算契約)</t>
  </si>
  <si>
    <t>大阪市財政局弁天町市税事務所産業廃棄物搬出処理業務委託</t>
  </si>
  <si>
    <t>弁天町市税事務所電気錠交換業務委託</t>
  </si>
  <si>
    <t>なんば市税事務所４階及び５階出入口に係る電気錠部品の交換業務委託</t>
    <rPh sb="30" eb="32">
      <t>イタク</t>
    </rPh>
    <phoneticPr fontId="2"/>
  </si>
  <si>
    <t>差押物件の現況調査実施に伴う不動産鑑定業務委託(寝屋川市物件)(概算契約)</t>
  </si>
  <si>
    <t>大阪市財政局なんば市税事務所における産業廃棄物搬出処理業務委託</t>
  </si>
  <si>
    <t>差押物件の現況調査実施に伴う不動産鑑定業務委託(概算契約)</t>
  </si>
  <si>
    <t>差押物件の現況調査実施に伴う不動産鑑定業務委託(住之江区)(概算契約)</t>
  </si>
  <si>
    <t>大阪市財政局あべの市税事務所における産業廃棄物搬出処理業務委託</t>
  </si>
  <si>
    <t>差押物件の現況調査実施に伴う不動産鑑定業務委託(松山市物件)(概算契約)</t>
  </si>
  <si>
    <t>船場法人市税事務所産業廃棄物搬出処理業務委託</t>
  </si>
  <si>
    <t>(株)シミズ・ビルライフケアＳ・ＢＬＣ関西社</t>
    <rPh sb="1" eb="2">
      <t>カブ</t>
    </rPh>
    <phoneticPr fontId="2"/>
  </si>
  <si>
    <t>(株)ビケンテクノ　</t>
    <rPh sb="0" eb="3">
      <t>カブ</t>
    </rPh>
    <phoneticPr fontId="2"/>
  </si>
  <si>
    <t>あべのメディックス管理組合</t>
  </si>
  <si>
    <t>(株)アカツキ</t>
  </si>
  <si>
    <t>関電ファシリティーズ(株)</t>
  </si>
  <si>
    <t>アムス・セキュリティサービス(株)</t>
  </si>
  <si>
    <t>(株)カンポ</t>
  </si>
  <si>
    <t>(株)日立製作所関西支社</t>
  </si>
  <si>
    <t>阪急阪神エステート・サービス(株)</t>
  </si>
  <si>
    <t>大阪駅前第２ビル管理組合</t>
  </si>
  <si>
    <t>(株)クリーンクニナカ　</t>
  </si>
  <si>
    <t>セコム(株)</t>
  </si>
  <si>
    <t>綜合警備保障(株)関西営業部　</t>
  </si>
  <si>
    <t>国際警備保障(株)</t>
  </si>
  <si>
    <t>(株)ビケンテクノ</t>
  </si>
  <si>
    <t>管財サービス(株)</t>
  </si>
  <si>
    <t>ポートスタッフ(株)</t>
  </si>
  <si>
    <t>双葉電気通信(株)</t>
  </si>
  <si>
    <t>(株)ミライト西日本支店　</t>
  </si>
  <si>
    <t>パナソニックＥＳエンジニアリング(株)近畿支店　</t>
  </si>
  <si>
    <t>ロジスティック・プランニング・スタッフ(株)</t>
  </si>
  <si>
    <t>富士ソフトサービスビューロ(株)</t>
  </si>
  <si>
    <t>インターナショナルエクスプレス(株)関西運輸支店　</t>
  </si>
  <si>
    <t>(株)荻野商会</t>
  </si>
  <si>
    <t>大都美装(株)</t>
  </si>
  <si>
    <t>(株)アカツキエンジニアリング</t>
  </si>
  <si>
    <t>ヤマトシステム開発(株)大阪営業所　</t>
  </si>
  <si>
    <t>ヤマトシステム開発(株)関西支店</t>
  </si>
  <si>
    <t>(株)電算システム</t>
  </si>
  <si>
    <t>(株)谷澤総合鑑定所　</t>
  </si>
  <si>
    <t>柳不動産鑑定(株)</t>
  </si>
  <si>
    <t>(株)飛翔鑑定事務所　</t>
  </si>
  <si>
    <t>日本通運(株)大阪支店　</t>
  </si>
  <si>
    <t>三井住友カード(株)</t>
  </si>
  <si>
    <t>(株)ジェーシービー　</t>
  </si>
  <si>
    <t>(株)セゾンパーソナルプラス</t>
  </si>
  <si>
    <t>広田ユニオン(株)</t>
  </si>
  <si>
    <t>塚田印刷(株)大阪営業所　</t>
  </si>
  <si>
    <t>(株)日立製作所関西支社　</t>
  </si>
  <si>
    <t>コンピューター・サプライ(株)</t>
  </si>
  <si>
    <t>(株)ディーエムエス</t>
  </si>
  <si>
    <t>(株)フルキャスト　</t>
  </si>
  <si>
    <t>(株)コーユービジネス　</t>
  </si>
  <si>
    <t>東洋印刷(株)大阪営業所　</t>
  </si>
  <si>
    <t>キャリアリンク(株)</t>
  </si>
  <si>
    <t>(株)エス・ピー・シー　</t>
  </si>
  <si>
    <t>(株)エヌ・イー計測</t>
  </si>
  <si>
    <t>(株)難波不動産鑑定</t>
  </si>
  <si>
    <t>赤坂印刷(株)大阪支店　</t>
  </si>
  <si>
    <t>サンコーダイレクトメイリング(株)</t>
  </si>
  <si>
    <t>レスター工業(株)</t>
  </si>
  <si>
    <t>サンメッセ(株)</t>
  </si>
  <si>
    <t>コンピューター・サプライ(株)　</t>
  </si>
  <si>
    <t>塚田印刷(株)大阪営業所</t>
  </si>
  <si>
    <t>東洋印刷(株)大阪営業所</t>
  </si>
  <si>
    <t>中央不動産(株)</t>
  </si>
  <si>
    <t>辰和不動産</t>
  </si>
  <si>
    <t>(株)谷澤総合鑑定所</t>
  </si>
  <si>
    <t>栄伸開発(株)</t>
  </si>
  <si>
    <t>コスモエンジニアリング(株)</t>
  </si>
  <si>
    <t>テクノメンテナンス(株)</t>
  </si>
  <si>
    <t>ユキアプレイザル</t>
  </si>
  <si>
    <t>(株)今西不動産鑑定</t>
  </si>
  <si>
    <t>深澤俊男不動産鑑定士事務所</t>
  </si>
  <si>
    <t>(株)みやこ不動産鑑定所</t>
  </si>
  <si>
    <t>(株)みやこ不動産鑑定所　</t>
  </si>
  <si>
    <t>山田衛生(株)</t>
  </si>
  <si>
    <t>(株)共英メソナ</t>
  </si>
  <si>
    <t>パナソニックＥＳエンジニアリング(株)近畿支店</t>
  </si>
  <si>
    <t>日本総合不動産鑑定(株)</t>
  </si>
  <si>
    <t>(株)クリーンクニナカ</t>
  </si>
  <si>
    <t>(株)ケンホームズ　</t>
  </si>
  <si>
    <t>(株)アセンサ</t>
  </si>
  <si>
    <t>財政局</t>
  </si>
  <si>
    <t>2-5-2</t>
  </si>
  <si>
    <t>一般</t>
    <rPh sb="0" eb="2">
      <t>イッパン</t>
    </rPh>
    <phoneticPr fontId="37"/>
  </si>
  <si>
    <t>特随</t>
    <rPh sb="0" eb="1">
      <t>トク</t>
    </rPh>
    <rPh sb="1" eb="2">
      <t>ズイ</t>
    </rPh>
    <phoneticPr fontId="37"/>
  </si>
  <si>
    <t>比随</t>
    <rPh sb="0" eb="1">
      <t>ヒ</t>
    </rPh>
    <rPh sb="1" eb="2">
      <t>ズイ</t>
    </rPh>
    <phoneticPr fontId="37"/>
  </si>
  <si>
    <t>税証明書発行手数料等クレジット決済処理業務委託(長期継続)</t>
    <phoneticPr fontId="36"/>
  </si>
  <si>
    <t>ＧＭＯペイメントゲートウェイ(株)</t>
    <rPh sb="15" eb="16">
      <t>カブ</t>
    </rPh>
    <phoneticPr fontId="2"/>
  </si>
  <si>
    <t>○</t>
  </si>
  <si>
    <t>平成３０年度市税徴収金収納整理事務に係る印字出力・事後処理業務委託(概算契約)</t>
    <phoneticPr fontId="4"/>
  </si>
  <si>
    <t>大阪市住民基本台帳等事務システム開発・運用保守業務</t>
  </si>
  <si>
    <t>(株)エヌ・ティ・ティ・データ関西</t>
  </si>
  <si>
    <t>一般</t>
    <rPh sb="0" eb="2">
      <t>イッパン</t>
    </rPh>
    <phoneticPr fontId="3"/>
  </si>
  <si>
    <t>ムサシ・アイ・テクノ(有)</t>
    <rPh sb="11" eb="12">
      <t>ユウ</t>
    </rPh>
    <phoneticPr fontId="3"/>
  </si>
  <si>
    <t>京橋市税事務所構内交換設備改修工事(東エリア)【工事調整】</t>
    <rPh sb="0" eb="2">
      <t>キョウバシ</t>
    </rPh>
    <rPh sb="2" eb="7">
      <t>シゼイジムショ</t>
    </rPh>
    <rPh sb="7" eb="9">
      <t>コウナイ</t>
    </rPh>
    <rPh sb="9" eb="11">
      <t>コウカン</t>
    </rPh>
    <rPh sb="11" eb="13">
      <t>セツビ</t>
    </rPh>
    <rPh sb="13" eb="15">
      <t>カイシュウ</t>
    </rPh>
    <rPh sb="15" eb="17">
      <t>コウジ</t>
    </rPh>
    <rPh sb="18" eb="19">
      <t>ヒガシ</t>
    </rPh>
    <rPh sb="24" eb="26">
      <t>コウジ</t>
    </rPh>
    <rPh sb="26" eb="28">
      <t>チョウセイ</t>
    </rPh>
    <phoneticPr fontId="3"/>
  </si>
  <si>
    <t>(一財)大阪建築技術協会</t>
    <rPh sb="1" eb="2">
      <t>イチ</t>
    </rPh>
    <rPh sb="2" eb="3">
      <t>ザイ</t>
    </rPh>
    <rPh sb="4" eb="6">
      <t>オオサカ</t>
    </rPh>
    <rPh sb="6" eb="8">
      <t>ケンチク</t>
    </rPh>
    <rPh sb="8" eb="10">
      <t>ギジュツ</t>
    </rPh>
    <rPh sb="10" eb="12">
      <t>キョウカイ</t>
    </rPh>
    <phoneticPr fontId="3"/>
  </si>
  <si>
    <t>特随</t>
    <rPh sb="0" eb="1">
      <t>トク</t>
    </rPh>
    <rPh sb="1" eb="2">
      <t>ズイ</t>
    </rPh>
    <phoneticPr fontId="3"/>
  </si>
  <si>
    <t>あべの市税事務所情報通信設備保守点検業務(南エリア)【設計・監理】</t>
    <rPh sb="3" eb="8">
      <t>シゼイジムショ</t>
    </rPh>
    <rPh sb="8" eb="10">
      <t>ジョウホウ</t>
    </rPh>
    <rPh sb="10" eb="12">
      <t>ツウシン</t>
    </rPh>
    <rPh sb="12" eb="14">
      <t>セツビ</t>
    </rPh>
    <rPh sb="14" eb="16">
      <t>ホシュ</t>
    </rPh>
    <rPh sb="16" eb="18">
      <t>テンケン</t>
    </rPh>
    <rPh sb="18" eb="20">
      <t>ギョウム</t>
    </rPh>
    <rPh sb="21" eb="22">
      <t>ミナミ</t>
    </rPh>
    <rPh sb="27" eb="29">
      <t>セッケイ</t>
    </rPh>
    <rPh sb="30" eb="32">
      <t>カンリ</t>
    </rPh>
    <phoneticPr fontId="3"/>
  </si>
  <si>
    <t>京橋市税事務所情報通信設備保守点検業務(東エリア)【設計・監理】</t>
    <rPh sb="0" eb="2">
      <t>キョウバシ</t>
    </rPh>
    <rPh sb="2" eb="7">
      <t>シゼイジムショ</t>
    </rPh>
    <rPh sb="7" eb="9">
      <t>ジョウホウ</t>
    </rPh>
    <rPh sb="9" eb="11">
      <t>ツウシン</t>
    </rPh>
    <rPh sb="11" eb="13">
      <t>セツビ</t>
    </rPh>
    <rPh sb="13" eb="15">
      <t>ホシュ</t>
    </rPh>
    <rPh sb="15" eb="17">
      <t>テンケン</t>
    </rPh>
    <rPh sb="17" eb="19">
      <t>ギョウム</t>
    </rPh>
    <rPh sb="20" eb="21">
      <t>ヒガシ</t>
    </rPh>
    <rPh sb="26" eb="28">
      <t>セッケイ</t>
    </rPh>
    <rPh sb="29" eb="31">
      <t>カンリ</t>
    </rPh>
    <phoneticPr fontId="3"/>
  </si>
  <si>
    <t>梅田市税事務所情報通信設備保守点検業務(北エリア)【設計・監理】</t>
    <rPh sb="0" eb="2">
      <t>ウメダ</t>
    </rPh>
    <rPh sb="2" eb="7">
      <t>シゼイジムショ</t>
    </rPh>
    <rPh sb="7" eb="9">
      <t>ジョウホウ</t>
    </rPh>
    <rPh sb="9" eb="11">
      <t>ツウシン</t>
    </rPh>
    <rPh sb="11" eb="13">
      <t>セツビ</t>
    </rPh>
    <rPh sb="13" eb="15">
      <t>ホシュ</t>
    </rPh>
    <rPh sb="15" eb="17">
      <t>テンケン</t>
    </rPh>
    <rPh sb="17" eb="19">
      <t>ギョウム</t>
    </rPh>
    <rPh sb="20" eb="21">
      <t>キタ</t>
    </rPh>
    <rPh sb="26" eb="28">
      <t>セッケイ</t>
    </rPh>
    <rPh sb="29" eb="31">
      <t>カンリ</t>
    </rPh>
    <phoneticPr fontId="3"/>
  </si>
  <si>
    <t>田中工業(株)</t>
    <rPh sb="0" eb="2">
      <t>タナカ</t>
    </rPh>
    <rPh sb="2" eb="4">
      <t>コウギョウ</t>
    </rPh>
    <rPh sb="5" eb="6">
      <t>カブ</t>
    </rPh>
    <phoneticPr fontId="3"/>
  </si>
  <si>
    <t>平成３０年度大阪市役所本庁舎産業廃棄物収集運搬・処分業務委託(概算契約)</t>
    <rPh sb="0" eb="2">
      <t>ヘイセイ</t>
    </rPh>
    <rPh sb="4" eb="5">
      <t>ネン</t>
    </rPh>
    <rPh sb="5" eb="6">
      <t>ド</t>
    </rPh>
    <rPh sb="6" eb="8">
      <t>オオサカ</t>
    </rPh>
    <rPh sb="8" eb="11">
      <t>シヤクショ</t>
    </rPh>
    <rPh sb="11" eb="12">
      <t>ホン</t>
    </rPh>
    <rPh sb="12" eb="14">
      <t>チョウシャ</t>
    </rPh>
    <rPh sb="14" eb="16">
      <t>サンギョウ</t>
    </rPh>
    <rPh sb="16" eb="19">
      <t>ハイキブツ</t>
    </rPh>
    <rPh sb="19" eb="21">
      <t>シュウシュウ</t>
    </rPh>
    <rPh sb="21" eb="23">
      <t>ウンパン</t>
    </rPh>
    <rPh sb="24" eb="26">
      <t>ショブン</t>
    </rPh>
    <rPh sb="26" eb="28">
      <t>ギョウム</t>
    </rPh>
    <rPh sb="28" eb="30">
      <t>イタク</t>
    </rPh>
    <rPh sb="31" eb="33">
      <t>ガイサン</t>
    </rPh>
    <rPh sb="33" eb="35">
      <t>ケイヤク</t>
    </rPh>
    <phoneticPr fontId="3"/>
  </si>
  <si>
    <t>(株)ＵＲリンケージ西日本支社</t>
    <rPh sb="1" eb="2">
      <t>カブ</t>
    </rPh>
    <rPh sb="10" eb="11">
      <t>ニシ</t>
    </rPh>
    <rPh sb="11" eb="13">
      <t>ニホン</t>
    </rPh>
    <rPh sb="13" eb="15">
      <t>シシャ</t>
    </rPh>
    <phoneticPr fontId="3"/>
  </si>
  <si>
    <t>(株)クリーンクニナカ</t>
    <rPh sb="1" eb="2">
      <t>カブ</t>
    </rPh>
    <phoneticPr fontId="3"/>
  </si>
  <si>
    <t>大阪市証明書等自動交付事務委託</t>
    <rPh sb="0" eb="3">
      <t>オオサカシ</t>
    </rPh>
    <rPh sb="3" eb="6">
      <t>ショウメイショ</t>
    </rPh>
    <rPh sb="6" eb="7">
      <t>トウ</t>
    </rPh>
    <rPh sb="7" eb="9">
      <t>ジドウ</t>
    </rPh>
    <rPh sb="9" eb="11">
      <t>コウフ</t>
    </rPh>
    <rPh sb="11" eb="13">
      <t>ジム</t>
    </rPh>
    <rPh sb="13" eb="15">
      <t>イタク</t>
    </rPh>
    <phoneticPr fontId="4"/>
  </si>
  <si>
    <t>地方公共団体情報システム機構</t>
    <rPh sb="0" eb="2">
      <t>チホウ</t>
    </rPh>
    <rPh sb="2" eb="4">
      <t>コウキョウ</t>
    </rPh>
    <rPh sb="4" eb="6">
      <t>ダンタイ</t>
    </rPh>
    <rPh sb="6" eb="8">
      <t>ジョウホウ</t>
    </rPh>
    <rPh sb="12" eb="14">
      <t>キコウ</t>
    </rPh>
    <phoneticPr fontId="4"/>
  </si>
  <si>
    <t>産業廃棄物(事務用椅子)収集運搬及び処分業務委託(梅田市税事務所外３施設)</t>
    <rPh sb="12" eb="13">
      <t>シュウ</t>
    </rPh>
    <rPh sb="32" eb="33">
      <t>ホカ</t>
    </rPh>
    <rPh sb="34" eb="36">
      <t>シセツ</t>
    </rPh>
    <phoneticPr fontId="2"/>
  </si>
  <si>
    <t>大阪市財政局税務部産業廃棄物(事務用机等)収集運搬及び処分業務委託</t>
    <phoneticPr fontId="4"/>
  </si>
  <si>
    <t>大阪市財政局船場法人市税事務所機械警備等業務委託(長期継続)</t>
    <phoneticPr fontId="4"/>
  </si>
  <si>
    <t>平成３０年度市税事務所構内交換機設定等業務委託(梅田市税事務所外３施設)</t>
    <phoneticPr fontId="4"/>
  </si>
  <si>
    <t>平成３０年度市税事務所構内交換機設定等業務委託(弁天町市税事務所外１施設)</t>
    <phoneticPr fontId="4"/>
  </si>
  <si>
    <t>平成３０年度税務部・市税事務所における税務事務補助業務に係る労働者派遣</t>
    <phoneticPr fontId="4"/>
  </si>
  <si>
    <t>平成３０年度大阪市税務事務システム等機種更新業務委託</t>
    <phoneticPr fontId="4"/>
  </si>
  <si>
    <t>平成２９年度～平成３０年度船場法人市税事務所における収納管理業務に係る労働者派遣</t>
    <phoneticPr fontId="4"/>
  </si>
  <si>
    <t>平成３０年度マイクロフィルム作成業務委託</t>
    <rPh sb="0" eb="2">
      <t>ヘイセイ</t>
    </rPh>
    <rPh sb="4" eb="6">
      <t>ネンド</t>
    </rPh>
    <rPh sb="14" eb="16">
      <t>サクセイ</t>
    </rPh>
    <rPh sb="16" eb="18">
      <t>ギョウム</t>
    </rPh>
    <rPh sb="18" eb="20">
      <t>イタク</t>
    </rPh>
    <phoneticPr fontId="3"/>
  </si>
  <si>
    <t>平成３０年度～平成３１年度船場法人市税事務所における収納管理業務に係る労働者派遣(長期継続)</t>
    <phoneticPr fontId="4"/>
  </si>
  <si>
    <t>弁天町市税事務所外情報通信設備保守点検業務(西エリア)【設計・監理】</t>
    <rPh sb="0" eb="3">
      <t>ベンテンチョウ</t>
    </rPh>
    <rPh sb="3" eb="8">
      <t>シゼイジムショ</t>
    </rPh>
    <rPh sb="8" eb="9">
      <t>ガイ</t>
    </rPh>
    <rPh sb="9" eb="11">
      <t>ジョウホウ</t>
    </rPh>
    <rPh sb="11" eb="13">
      <t>ツウシン</t>
    </rPh>
    <rPh sb="13" eb="15">
      <t>セツビ</t>
    </rPh>
    <rPh sb="15" eb="17">
      <t>ホシュ</t>
    </rPh>
    <rPh sb="17" eb="19">
      <t>テンケン</t>
    </rPh>
    <rPh sb="19" eb="21">
      <t>ギョウム</t>
    </rPh>
    <rPh sb="22" eb="23">
      <t>ニシ</t>
    </rPh>
    <rPh sb="28" eb="30">
      <t>セッケイ</t>
    </rPh>
    <rPh sb="31" eb="33">
      <t>カンリ</t>
    </rPh>
    <phoneticPr fontId="3"/>
  </si>
  <si>
    <t>平成３０年度阿倍野区役所外１２施設情報通信設備保守点検業務委託</t>
    <rPh sb="0" eb="2">
      <t>ヘイセイ</t>
    </rPh>
    <rPh sb="4" eb="6">
      <t>ネンド</t>
    </rPh>
    <rPh sb="6" eb="9">
      <t>アベノ</t>
    </rPh>
    <rPh sb="9" eb="12">
      <t>クヤクショ</t>
    </rPh>
    <rPh sb="12" eb="13">
      <t>ガイ</t>
    </rPh>
    <rPh sb="15" eb="17">
      <t>シセツ</t>
    </rPh>
    <rPh sb="17" eb="23">
      <t>ジョウホウツウシンセツビ</t>
    </rPh>
    <rPh sb="23" eb="25">
      <t>ホシュ</t>
    </rPh>
    <rPh sb="25" eb="27">
      <t>テンケン</t>
    </rPh>
    <rPh sb="27" eb="29">
      <t>ギョウム</t>
    </rPh>
    <rPh sb="29" eb="31">
      <t>イタク</t>
    </rPh>
    <phoneticPr fontId="3"/>
  </si>
  <si>
    <t>平成３０年度都島区役所外１０施設情報通信設備保守点検業務委託</t>
    <rPh sb="0" eb="2">
      <t>ヘイセイ</t>
    </rPh>
    <rPh sb="4" eb="6">
      <t>ネンド</t>
    </rPh>
    <rPh sb="6" eb="8">
      <t>ミヤコジマ</t>
    </rPh>
    <rPh sb="8" eb="11">
      <t>クヤクショ</t>
    </rPh>
    <rPh sb="11" eb="12">
      <t>ガイ</t>
    </rPh>
    <rPh sb="14" eb="16">
      <t>シセツ</t>
    </rPh>
    <rPh sb="16" eb="22">
      <t>ジョウホウツウシンセツビ</t>
    </rPh>
    <rPh sb="22" eb="24">
      <t>ホシュ</t>
    </rPh>
    <rPh sb="24" eb="26">
      <t>テンケン</t>
    </rPh>
    <rPh sb="26" eb="28">
      <t>ギョウム</t>
    </rPh>
    <rPh sb="28" eb="30">
      <t>イタク</t>
    </rPh>
    <phoneticPr fontId="3"/>
  </si>
  <si>
    <t>平成３０年度此花区役所外１３施設情報通信設備保守点検業務委託</t>
    <rPh sb="0" eb="2">
      <t>ヘイセイ</t>
    </rPh>
    <rPh sb="4" eb="6">
      <t>ネンド</t>
    </rPh>
    <rPh sb="6" eb="8">
      <t>コノハナ</t>
    </rPh>
    <rPh sb="8" eb="11">
      <t>クヤクショ</t>
    </rPh>
    <rPh sb="11" eb="12">
      <t>ガイ</t>
    </rPh>
    <rPh sb="14" eb="16">
      <t>シセツ</t>
    </rPh>
    <rPh sb="16" eb="22">
      <t>ジョウホウツウシンセツビ</t>
    </rPh>
    <rPh sb="22" eb="24">
      <t>ホシュ</t>
    </rPh>
    <rPh sb="24" eb="26">
      <t>テンケン</t>
    </rPh>
    <rPh sb="26" eb="28">
      <t>ギョウム</t>
    </rPh>
    <rPh sb="28" eb="30">
      <t>イタク</t>
    </rPh>
    <phoneticPr fontId="3"/>
  </si>
  <si>
    <t>平成３０年度北区役所外１５施設情報通信設備保守点検業務委託</t>
    <rPh sb="0" eb="2">
      <t>ヘイセイ</t>
    </rPh>
    <rPh sb="4" eb="6">
      <t>ネンド</t>
    </rPh>
    <rPh sb="6" eb="7">
      <t>キタ</t>
    </rPh>
    <rPh sb="7" eb="10">
      <t>クヤクショ</t>
    </rPh>
    <rPh sb="10" eb="11">
      <t>ガイ</t>
    </rPh>
    <rPh sb="13" eb="15">
      <t>シセツ</t>
    </rPh>
    <rPh sb="15" eb="21">
      <t>ジョウホウツウシンセツビ</t>
    </rPh>
    <rPh sb="21" eb="23">
      <t>ホシュ</t>
    </rPh>
    <rPh sb="23" eb="25">
      <t>テンケン</t>
    </rPh>
    <rPh sb="25" eb="27">
      <t>ギョウム</t>
    </rPh>
    <rPh sb="27" eb="29">
      <t>イタク</t>
    </rPh>
    <phoneticPr fontId="3"/>
  </si>
  <si>
    <t>(公社)大阪府不動産鑑定士協会</t>
    <rPh sb="1" eb="2">
      <t>オオヤケ</t>
    </rPh>
    <phoneticPr fontId="2"/>
  </si>
  <si>
    <t>(一財)日本不動産研究所近畿支社　</t>
    <phoneticPr fontId="4"/>
  </si>
  <si>
    <t>(一財)日本不動産研究所近畿支社　</t>
    <phoneticPr fontId="4"/>
  </si>
  <si>
    <t>ＴＩＳ(株)公共事業本部</t>
    <phoneticPr fontId="4"/>
  </si>
  <si>
    <t>ＴＩＳ(株)公共事業本部</t>
    <phoneticPr fontId="4"/>
  </si>
  <si>
    <t>(株)インテック西日本地区本部公共営業部　</t>
    <phoneticPr fontId="4"/>
  </si>
  <si>
    <t>山本不動産鑑定事務所</t>
    <phoneticPr fontId="4"/>
  </si>
  <si>
    <t>ＦＰＭ－α</t>
    <phoneticPr fontId="4"/>
  </si>
  <si>
    <t>公募
指名</t>
    <rPh sb="0" eb="2">
      <t>コウボ</t>
    </rPh>
    <rPh sb="3" eb="5">
      <t>シメイ</t>
    </rPh>
    <phoneticPr fontId="37"/>
  </si>
  <si>
    <t>平成３０年度市税事務所入退室管理設備保守点検業務委託(梅田市税事務所外５施設)</t>
    <phoneticPr fontId="4"/>
  </si>
  <si>
    <t>大阪市徴収金口座振替処理データ伝送等における業務委託</t>
    <phoneticPr fontId="4"/>
  </si>
  <si>
    <t>(株)ＤＡＣＳ</t>
    <rPh sb="1" eb="2">
      <t>カブ</t>
    </rPh>
    <phoneticPr fontId="3"/>
  </si>
  <si>
    <t>(株)クリーンクニナカ</t>
    <rPh sb="0" eb="3">
      <t>カブ</t>
    </rPh>
    <phoneticPr fontId="4"/>
  </si>
  <si>
    <t>2-1-12</t>
    <phoneticPr fontId="4"/>
  </si>
  <si>
    <t>平成３０年度大阪市役所本庁舎産業廃棄物収集運搬・処分業務委託(概算契約)</t>
    <phoneticPr fontId="4"/>
  </si>
  <si>
    <t>平成３０年度課税分固定資産税(土地・家屋)定期処理に係る印字出力・封入封緘等処理業務委託(概算契約)</t>
    <phoneticPr fontId="4"/>
  </si>
  <si>
    <t>所属計</t>
    <rPh sb="0" eb="2">
      <t>ショゾク</t>
    </rPh>
    <rPh sb="2" eb="3">
      <t>ケイ</t>
    </rPh>
    <phoneticPr fontId="4"/>
  </si>
  <si>
    <t>（再掲）契約方法別支出額</t>
    <phoneticPr fontId="4"/>
  </si>
  <si>
    <t>一般競争入札</t>
    <phoneticPr fontId="4"/>
  </si>
  <si>
    <t>一般</t>
  </si>
  <si>
    <t>指名競争入札</t>
    <phoneticPr fontId="4"/>
  </si>
  <si>
    <t>指名</t>
    <rPh sb="0" eb="2">
      <t>シメイ</t>
    </rPh>
    <phoneticPr fontId="0"/>
  </si>
  <si>
    <t>公募型指名競争入札</t>
    <phoneticPr fontId="4"/>
  </si>
  <si>
    <t>公募
指名</t>
    <rPh sb="0" eb="2">
      <t>コウボ</t>
    </rPh>
    <rPh sb="3" eb="5">
      <t>シメイ</t>
    </rPh>
    <phoneticPr fontId="1"/>
  </si>
  <si>
    <t>公募による指定管理者の選定</t>
    <phoneticPr fontId="4"/>
  </si>
  <si>
    <t>公募</t>
    <rPh sb="0" eb="2">
      <t>コウボ</t>
    </rPh>
    <phoneticPr fontId="39"/>
  </si>
  <si>
    <t>特名による指定管理者の選定</t>
    <phoneticPr fontId="4"/>
  </si>
  <si>
    <t>非公募</t>
    <rPh sb="0" eb="1">
      <t>ヒ</t>
    </rPh>
    <rPh sb="1" eb="3">
      <t>コウボ</t>
    </rPh>
    <phoneticPr fontId="1"/>
  </si>
  <si>
    <t>見積比較による随意契約</t>
    <phoneticPr fontId="4"/>
  </si>
  <si>
    <t>比随</t>
  </si>
  <si>
    <t>その他特名による随意契約</t>
    <phoneticPr fontId="4"/>
  </si>
  <si>
    <t>特随</t>
    <rPh sb="0" eb="1">
      <t>トク</t>
    </rPh>
    <rPh sb="1" eb="2">
      <t>ズイ</t>
    </rPh>
    <phoneticPr fontId="1"/>
  </si>
  <si>
    <t>（その他特名による随意契約の割合）</t>
    <phoneticPr fontId="4"/>
  </si>
  <si>
    <t>合計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</si>
</sst>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Red]&quot;△ &quot;#,##0;&quot;&quot;"/>
    <numFmt numFmtId="180" formatCode="#,##0;\-#,##0;&quot;-&quot;"/>
    <numFmt numFmtId="181" formatCode="&quot;$&quot;#,##0_);[Red]\(&quot;$&quot;#,##0\)"/>
    <numFmt numFmtId="182" formatCode="&quot;$&quot;#,##0.00_);[Red]&quot;¥&quot;\!\(&quot;$&quot;#,##0.00&quot;¥&quot;\!\)"/>
    <numFmt numFmtId="183" formatCode="&quot;$&quot;#,##0.0_);\(&quot;$&quot;#,##0.0\)"/>
    <numFmt numFmtId="184" formatCode="#,##0_ ;[Red]&quot;¥&quot;\!\-#,##0&quot;¥&quot;\!\ "/>
    <numFmt numFmtId="185" formatCode="0_ ;[Red]&quot;¥&quot;\!\-0&quot;¥&quot;\!\ "/>
    <numFmt numFmtId="186" formatCode="0_);\(0\)"/>
    <numFmt numFmtId="187" formatCode="\(0.0%\)"/>
  </numFmts>
  <fonts count="41">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9"/>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6"/>
      <name val="ＭＳ Ｐゴシック"/>
      <family val="2"/>
      <charset val="128"/>
      <scheme val="minor"/>
    </font>
    <font>
      <sz val="6"/>
      <name val="FC平成明朝体"/>
      <family val="1"/>
      <charset val="128"/>
    </font>
    <font>
      <sz val="11"/>
      <color theme="1"/>
      <name val="FC平成明朝体"/>
      <family val="1"/>
      <charset val="128"/>
    </font>
    <font>
      <sz val="20"/>
      <name val="ＭＳ Ｐゴシック"/>
      <family val="3"/>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3" fillId="0" borderId="0" applyFont="0" applyFill="0" applyBorder="0" applyAlignment="0" applyProtection="0"/>
    <xf numFmtId="0" fontId="3" fillId="0" borderId="0"/>
    <xf numFmtId="0" fontId="3" fillId="0" borderId="0"/>
    <xf numFmtId="0" fontId="3" fillId="0" borderId="0"/>
    <xf numFmtId="0" fontId="3" fillId="0" borderId="0"/>
    <xf numFmtId="180" fontId="13" fillId="0" borderId="0" applyFill="0" applyBorder="0" applyAlignment="0"/>
    <xf numFmtId="38" fontId="9" fillId="0" borderId="0" applyFont="0" applyFill="0" applyBorder="0" applyAlignment="0" applyProtection="0"/>
    <xf numFmtId="40"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38" fontId="11" fillId="2" borderId="0" applyNumberFormat="0" applyBorder="0" applyAlignment="0" applyProtection="0"/>
    <xf numFmtId="0" fontId="12" fillId="0" borderId="7" applyNumberFormat="0" applyAlignment="0" applyProtection="0">
      <alignment horizontal="left" vertical="center"/>
    </xf>
    <xf numFmtId="0" fontId="12" fillId="0" borderId="6">
      <alignment horizontal="left" vertical="center"/>
    </xf>
    <xf numFmtId="10" fontId="11" fillId="3" borderId="2" applyNumberFormat="0" applyBorder="0" applyAlignment="0" applyProtection="0"/>
    <xf numFmtId="183" fontId="14" fillId="0" borderId="0"/>
    <xf numFmtId="0" fontId="15" fillId="0" borderId="0"/>
    <xf numFmtId="10" fontId="15" fillId="0" borderId="0" applyFont="0" applyFill="0" applyBorder="0" applyAlignment="0" applyProtection="0"/>
    <xf numFmtId="184" fontId="16" fillId="0" borderId="0" applyBorder="0">
      <alignment horizontal="right"/>
    </xf>
    <xf numFmtId="49" fontId="3" fillId="0" borderId="0" applyFont="0"/>
    <xf numFmtId="49" fontId="3" fillId="0" borderId="0" applyFont="0"/>
    <xf numFmtId="38" fontId="3" fillId="0" borderId="0" applyFont="0" applyFill="0" applyBorder="0" applyAlignment="0" applyProtection="0"/>
    <xf numFmtId="185" fontId="16" fillId="0" borderId="0" applyFill="0" applyBorder="0"/>
    <xf numFmtId="184" fontId="16" fillId="0" borderId="0" applyFill="0" applyBorder="0"/>
    <xf numFmtId="186" fontId="16" fillId="0" borderId="0" applyBorder="0">
      <alignment horizontal="left"/>
    </xf>
    <xf numFmtId="49" fontId="16" fillId="4" borderId="8">
      <alignment horizontal="center"/>
    </xf>
    <xf numFmtId="177" fontId="16" fillId="4" borderId="8">
      <alignment horizontal="right"/>
    </xf>
    <xf numFmtId="14" fontId="16" fillId="4" borderId="0" applyBorder="0">
      <alignment horizontal="center"/>
    </xf>
    <xf numFmtId="49" fontId="16" fillId="0" borderId="8"/>
    <xf numFmtId="14" fontId="16" fillId="0" borderId="4" applyBorder="0">
      <alignment horizontal="left"/>
    </xf>
    <xf numFmtId="14" fontId="16" fillId="0" borderId="0" applyFill="0" applyBorder="0"/>
    <xf numFmtId="0" fontId="5" fillId="0" borderId="0"/>
    <xf numFmtId="0" fontId="5" fillId="0" borderId="0"/>
    <xf numFmtId="49" fontId="16" fillId="0" borderId="0"/>
    <xf numFmtId="0" fontId="7" fillId="0" borderId="0"/>
    <xf numFmtId="0" fontId="5" fillId="0" borderId="0"/>
    <xf numFmtId="0" fontId="5" fillId="0" borderId="0"/>
    <xf numFmtId="38" fontId="3" fillId="0" borderId="0" applyFont="0" applyFill="0" applyBorder="0" applyAlignment="0" applyProtection="0"/>
    <xf numFmtId="0" fontId="5" fillId="0" borderId="0"/>
    <xf numFmtId="0" fontId="1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3" fillId="0" borderId="0" applyFont="0" applyFill="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9" applyNumberFormat="0" applyAlignment="0" applyProtection="0">
      <alignment vertical="center"/>
    </xf>
    <xf numFmtId="0" fontId="20" fillId="24" borderId="0" applyNumberFormat="0" applyBorder="0" applyAlignment="0" applyProtection="0">
      <alignment vertical="center"/>
    </xf>
    <xf numFmtId="0" fontId="5" fillId="25" borderId="10" applyNumberFormat="0" applyFont="0" applyAlignment="0" applyProtection="0">
      <alignment vertical="center"/>
    </xf>
    <xf numFmtId="0" fontId="26" fillId="0" borderId="11" applyNumberFormat="0" applyFill="0" applyAlignment="0" applyProtection="0">
      <alignment vertical="center"/>
    </xf>
    <xf numFmtId="0" fontId="18" fillId="6" borderId="0" applyNumberFormat="0" applyBorder="0" applyAlignment="0" applyProtection="0">
      <alignment vertical="center"/>
    </xf>
    <xf numFmtId="0" fontId="27" fillId="26" borderId="12" applyNumberFormat="0" applyAlignment="0" applyProtection="0">
      <alignment vertical="center"/>
    </xf>
    <xf numFmtId="0" fontId="28" fillId="0" borderId="0" applyNumberFormat="0" applyFill="0" applyBorder="0" applyAlignment="0" applyProtection="0">
      <alignment vertical="center"/>
    </xf>
    <xf numFmtId="0" fontId="22" fillId="0" borderId="13" applyNumberFormat="0" applyFill="0" applyAlignment="0" applyProtection="0">
      <alignment vertical="center"/>
    </xf>
    <xf numFmtId="0" fontId="21" fillId="0" borderId="14" applyNumberFormat="0" applyFill="0" applyAlignment="0" applyProtection="0">
      <alignment vertical="center"/>
    </xf>
    <xf numFmtId="0" fontId="29" fillId="0" borderId="15" applyNumberFormat="0" applyFill="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23" fillId="26" borderId="17" applyNumberFormat="0" applyAlignment="0" applyProtection="0">
      <alignment vertical="center"/>
    </xf>
    <xf numFmtId="0" fontId="19" fillId="0" borderId="0" applyNumberFormat="0" applyFill="0" applyBorder="0" applyAlignment="0" applyProtection="0">
      <alignment vertical="center"/>
    </xf>
    <xf numFmtId="0" fontId="31" fillId="10" borderId="12" applyNumberFormat="0" applyAlignment="0" applyProtection="0">
      <alignment vertical="center"/>
    </xf>
    <xf numFmtId="0" fontId="32" fillId="7" borderId="0" applyNumberFormat="0" applyBorder="0" applyAlignment="0" applyProtection="0">
      <alignment vertical="center"/>
    </xf>
  </cellStyleXfs>
  <cellXfs count="76">
    <xf numFmtId="0" fontId="0" fillId="0" borderId="0" xfId="0"/>
    <xf numFmtId="0" fontId="6" fillId="0" borderId="0" xfId="5" applyFont="1" applyFill="1" applyAlignment="1">
      <alignment vertical="center"/>
    </xf>
    <xf numFmtId="0" fontId="6" fillId="0" borderId="0" xfId="4" applyFont="1" applyFill="1" applyAlignment="1">
      <alignment vertical="center"/>
    </xf>
    <xf numFmtId="0" fontId="8" fillId="0" borderId="0" xfId="5" applyFont="1" applyFill="1" applyAlignment="1">
      <alignment vertical="center"/>
    </xf>
    <xf numFmtId="0" fontId="33" fillId="0" borderId="2" xfId="0" applyFont="1" applyFill="1" applyBorder="1" applyAlignment="1">
      <alignment horizontal="left" vertical="center" wrapText="1"/>
    </xf>
    <xf numFmtId="0" fontId="33" fillId="0" borderId="2" xfId="3" applyFont="1" applyFill="1" applyBorder="1" applyAlignment="1">
      <alignment horizontal="left" vertical="center" wrapText="1"/>
    </xf>
    <xf numFmtId="0" fontId="33" fillId="0" borderId="2" xfId="0" applyNumberFormat="1" applyFont="1" applyFill="1" applyBorder="1" applyAlignment="1">
      <alignment horizontal="left" vertical="center" wrapText="1"/>
    </xf>
    <xf numFmtId="0" fontId="33" fillId="0" borderId="2" xfId="0" applyFont="1" applyFill="1" applyBorder="1" applyAlignment="1">
      <alignment horizontal="center" vertical="center" wrapText="1"/>
    </xf>
    <xf numFmtId="49" fontId="33" fillId="0" borderId="2" xfId="0" applyNumberFormat="1" applyFont="1" applyFill="1" applyBorder="1" applyAlignment="1">
      <alignment horizontal="center" vertical="center"/>
    </xf>
    <xf numFmtId="178" fontId="33" fillId="0" borderId="2" xfId="0" applyNumberFormat="1" applyFont="1" applyFill="1" applyBorder="1" applyAlignment="1">
      <alignment horizontal="center" vertical="center" wrapText="1"/>
    </xf>
    <xf numFmtId="178" fontId="33" fillId="0" borderId="2" xfId="0" applyNumberFormat="1" applyFont="1" applyFill="1" applyBorder="1" applyAlignment="1">
      <alignment horizontal="right" vertical="center" wrapText="1"/>
    </xf>
    <xf numFmtId="176" fontId="33" fillId="0" borderId="2" xfId="1" applyNumberFormat="1" applyFont="1" applyFill="1" applyBorder="1" applyAlignment="1">
      <alignment horizontal="center" vertical="center" wrapText="1"/>
    </xf>
    <xf numFmtId="0" fontId="33" fillId="0" borderId="2" xfId="0" applyFont="1" applyFill="1" applyBorder="1" applyAlignment="1">
      <alignment horizontal="distributed" vertical="center" wrapText="1" justifyLastLine="1"/>
    </xf>
    <xf numFmtId="179" fontId="33"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xf>
    <xf numFmtId="0" fontId="33" fillId="0" borderId="2" xfId="3" applyFont="1" applyFill="1" applyBorder="1" applyAlignment="1">
      <alignment horizontal="center" vertical="center"/>
    </xf>
    <xf numFmtId="178" fontId="33" fillId="0" borderId="2" xfId="3" applyNumberFormat="1" applyFont="1" applyFill="1" applyBorder="1" applyAlignment="1">
      <alignment horizontal="right" vertical="center" wrapText="1"/>
    </xf>
    <xf numFmtId="0" fontId="33" fillId="0" borderId="2" xfId="3" applyFont="1" applyFill="1" applyBorder="1" applyAlignment="1">
      <alignment horizontal="center" vertical="center" wrapText="1"/>
    </xf>
    <xf numFmtId="176" fontId="33" fillId="0" borderId="2" xfId="1" applyNumberFormat="1" applyFont="1" applyFill="1" applyBorder="1" applyAlignment="1">
      <alignment horizontal="right" vertical="center" wrapText="1"/>
    </xf>
    <xf numFmtId="179" fontId="33" fillId="0" borderId="2"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3" applyFont="1" applyFill="1" applyBorder="1" applyAlignment="1">
      <alignment vertical="center" wrapText="1"/>
    </xf>
    <xf numFmtId="0" fontId="33" fillId="0" borderId="5" xfId="3" applyFont="1" applyFill="1" applyBorder="1" applyAlignment="1">
      <alignment vertical="center" wrapText="1"/>
    </xf>
    <xf numFmtId="0" fontId="33" fillId="0" borderId="2" xfId="3" applyFont="1" applyFill="1" applyBorder="1" applyAlignment="1">
      <alignment vertical="center" wrapText="1"/>
    </xf>
    <xf numFmtId="176" fontId="33" fillId="0" borderId="0" xfId="0" applyNumberFormat="1" applyFont="1" applyFill="1" applyBorder="1" applyAlignment="1">
      <alignment vertical="center" wrapText="1"/>
    </xf>
    <xf numFmtId="176" fontId="33" fillId="0" borderId="0" xfId="3" applyNumberFormat="1" applyFont="1" applyFill="1" applyBorder="1" applyAlignment="1">
      <alignment vertical="center" wrapText="1"/>
    </xf>
    <xf numFmtId="176" fontId="33" fillId="0" borderId="5" xfId="3" applyNumberFormat="1" applyFont="1" applyFill="1" applyBorder="1" applyAlignment="1">
      <alignment vertical="center" wrapText="1"/>
    </xf>
    <xf numFmtId="178" fontId="33" fillId="0" borderId="0" xfId="0" applyNumberFormat="1" applyFont="1" applyFill="1" applyBorder="1" applyAlignment="1">
      <alignment vertical="center" wrapText="1"/>
    </xf>
    <xf numFmtId="178" fontId="33" fillId="0" borderId="0" xfId="3" applyNumberFormat="1" applyFont="1" applyFill="1" applyBorder="1" applyAlignment="1">
      <alignment vertical="center" wrapText="1"/>
    </xf>
    <xf numFmtId="178" fontId="33" fillId="0" borderId="5" xfId="3" applyNumberFormat="1" applyFont="1" applyFill="1" applyBorder="1" applyAlignment="1">
      <alignment vertical="center" wrapText="1"/>
    </xf>
    <xf numFmtId="0" fontId="33" fillId="0" borderId="0" xfId="0" applyFont="1" applyFill="1" applyBorder="1" applyAlignment="1">
      <alignment horizontal="center" vertical="center" wrapText="1"/>
    </xf>
    <xf numFmtId="176" fontId="33" fillId="0" borderId="5" xfId="3" applyNumberFormat="1" applyFont="1" applyFill="1" applyBorder="1" applyAlignment="1">
      <alignment horizontal="center" vertical="center"/>
    </xf>
    <xf numFmtId="0" fontId="33" fillId="0" borderId="0" xfId="0" applyFont="1" applyFill="1" applyBorder="1" applyAlignment="1">
      <alignment horizontal="distributed" vertical="center" wrapText="1" justifyLastLine="1"/>
    </xf>
    <xf numFmtId="0" fontId="33" fillId="0" borderId="0" xfId="0" applyFont="1" applyFill="1" applyBorder="1" applyAlignment="1">
      <alignment horizontal="center" vertical="center"/>
    </xf>
    <xf numFmtId="176" fontId="33" fillId="0" borderId="0" xfId="0" applyNumberFormat="1" applyFont="1" applyFill="1" applyBorder="1" applyAlignment="1">
      <alignment horizontal="center" vertical="center"/>
    </xf>
    <xf numFmtId="0" fontId="33" fillId="0" borderId="0" xfId="3" applyFont="1" applyFill="1" applyBorder="1" applyAlignment="1">
      <alignment horizontal="distributed" vertical="center" wrapText="1" justifyLastLine="1"/>
    </xf>
    <xf numFmtId="0" fontId="33" fillId="0" borderId="0" xfId="3" applyFont="1" applyFill="1" applyBorder="1" applyAlignment="1">
      <alignment horizontal="center" vertical="center"/>
    </xf>
    <xf numFmtId="0" fontId="33" fillId="0" borderId="5" xfId="3" applyFont="1" applyFill="1" applyBorder="1" applyAlignment="1">
      <alignment horizontal="distributed" vertical="center" wrapText="1" justifyLastLine="1"/>
    </xf>
    <xf numFmtId="0" fontId="33" fillId="0" borderId="5" xfId="3" applyFont="1" applyFill="1" applyBorder="1" applyAlignment="1">
      <alignment horizontal="center" vertical="center"/>
    </xf>
    <xf numFmtId="176" fontId="33" fillId="0" borderId="5" xfId="3" applyNumberFormat="1" applyFont="1" applyFill="1" applyBorder="1" applyAlignment="1">
      <alignment horizontal="right" vertical="center"/>
    </xf>
    <xf numFmtId="176" fontId="33" fillId="0" borderId="2" xfId="0" applyNumberFormat="1" applyFont="1" applyFill="1" applyBorder="1" applyAlignment="1">
      <alignment horizontal="center" vertical="center" wrapText="1"/>
    </xf>
    <xf numFmtId="0" fontId="33" fillId="0" borderId="2" xfId="3" applyFont="1" applyFill="1" applyBorder="1" applyAlignment="1">
      <alignment horizontal="distributed" vertical="center" wrapText="1" justifyLastLine="1"/>
    </xf>
    <xf numFmtId="49" fontId="33" fillId="0" borderId="2" xfId="3" applyNumberFormat="1" applyFont="1" applyFill="1" applyBorder="1" applyAlignment="1">
      <alignment horizontal="center" vertical="center"/>
    </xf>
    <xf numFmtId="179" fontId="33" fillId="0" borderId="2" xfId="1" applyNumberFormat="1" applyFont="1" applyFill="1" applyBorder="1" applyAlignment="1">
      <alignment horizontal="center" vertical="center" wrapText="1"/>
    </xf>
    <xf numFmtId="0" fontId="33" fillId="0" borderId="2" xfId="0" quotePrefix="1" applyFont="1" applyFill="1" applyBorder="1" applyAlignment="1">
      <alignment horizontal="center" vertical="center"/>
    </xf>
    <xf numFmtId="0" fontId="33" fillId="0" borderId="2" xfId="1" applyNumberFormat="1" applyFont="1" applyFill="1" applyBorder="1" applyAlignment="1">
      <alignment horizontal="center" vertical="center" wrapText="1"/>
    </xf>
    <xf numFmtId="179" fontId="33" fillId="0" borderId="2" xfId="0" applyNumberFormat="1" applyFont="1" applyFill="1" applyBorder="1" applyAlignment="1">
      <alignment vertical="center" wrapText="1"/>
    </xf>
    <xf numFmtId="0" fontId="33" fillId="0" borderId="2" xfId="0" applyFont="1" applyFill="1" applyBorder="1" applyAlignment="1">
      <alignment vertical="center" wrapText="1"/>
    </xf>
    <xf numFmtId="178" fontId="33" fillId="0" borderId="2" xfId="0" applyNumberFormat="1" applyFont="1" applyFill="1" applyBorder="1" applyAlignment="1">
      <alignment vertical="center" wrapText="1"/>
    </xf>
    <xf numFmtId="178" fontId="33" fillId="0" borderId="2" xfId="3" applyNumberFormat="1" applyFont="1" applyFill="1" applyBorder="1" applyAlignment="1">
      <alignment vertical="center" wrapText="1"/>
    </xf>
    <xf numFmtId="178" fontId="33" fillId="0" borderId="2" xfId="0" applyNumberFormat="1" applyFont="1" applyFill="1" applyBorder="1" applyAlignment="1">
      <alignment vertical="center"/>
    </xf>
    <xf numFmtId="0" fontId="38" fillId="0" borderId="0" xfId="0" applyFont="1" applyFill="1" applyAlignment="1">
      <alignment vertical="center" wrapText="1"/>
    </xf>
    <xf numFmtId="0" fontId="33" fillId="0" borderId="18" xfId="0" applyFont="1" applyFill="1" applyBorder="1" applyAlignment="1">
      <alignment horizontal="center" vertical="center" wrapText="1"/>
    </xf>
    <xf numFmtId="176" fontId="33" fillId="0" borderId="19" xfId="1" applyNumberFormat="1" applyFont="1" applyFill="1" applyBorder="1" applyAlignment="1">
      <alignment horizontal="center" vertical="center" wrapText="1"/>
    </xf>
    <xf numFmtId="0" fontId="33" fillId="0" borderId="19" xfId="0" applyFont="1" applyFill="1" applyBorder="1" applyAlignment="1">
      <alignment horizontal="distributed" vertical="center" wrapText="1" justifyLastLine="1"/>
    </xf>
    <xf numFmtId="49" fontId="33" fillId="0" borderId="19" xfId="0" applyNumberFormat="1" applyFont="1" applyFill="1" applyBorder="1" applyAlignment="1">
      <alignment horizontal="center" vertical="center"/>
    </xf>
    <xf numFmtId="0" fontId="33" fillId="0" borderId="19" xfId="0" applyFont="1" applyFill="1" applyBorder="1" applyAlignment="1">
      <alignment horizontal="left" vertical="center" wrapText="1"/>
    </xf>
    <xf numFmtId="0" fontId="33" fillId="0" borderId="19" xfId="0" applyFont="1" applyFill="1" applyBorder="1" applyAlignment="1">
      <alignment horizontal="left" wrapText="1"/>
    </xf>
    <xf numFmtId="179" fontId="33" fillId="0" borderId="19" xfId="0" applyNumberFormat="1" applyFont="1" applyFill="1" applyBorder="1" applyAlignment="1">
      <alignment vertical="center" wrapText="1"/>
    </xf>
    <xf numFmtId="179" fontId="33"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xf>
    <xf numFmtId="0" fontId="33" fillId="0" borderId="2" xfId="0" applyFont="1" applyFill="1" applyBorder="1" applyAlignment="1">
      <alignment horizontal="left" vertical="center" shrinkToFit="1"/>
    </xf>
    <xf numFmtId="179" fontId="33" fillId="0" borderId="2" xfId="0" applyNumberFormat="1" applyFont="1" applyFill="1" applyBorder="1" applyAlignment="1">
      <alignment vertical="center" shrinkToFit="1"/>
    </xf>
    <xf numFmtId="0" fontId="6" fillId="0" borderId="2" xfId="0" applyFont="1" applyFill="1" applyBorder="1" applyAlignment="1">
      <alignment horizontal="center" vertical="center" wrapText="1"/>
    </xf>
    <xf numFmtId="178" fontId="6" fillId="0" borderId="2" xfId="0" applyNumberFormat="1" applyFont="1" applyFill="1" applyBorder="1" applyAlignment="1">
      <alignment horizontal="center" vertical="center" wrapText="1" shrinkToFit="1"/>
    </xf>
    <xf numFmtId="179" fontId="40" fillId="0" borderId="0" xfId="0" applyNumberFormat="1" applyFont="1" applyFill="1" applyBorder="1" applyAlignment="1">
      <alignment horizontal="center" vertical="center" wrapText="1"/>
    </xf>
    <xf numFmtId="187" fontId="33" fillId="0" borderId="2" xfId="0" applyNumberFormat="1" applyFont="1" applyFill="1" applyBorder="1" applyAlignment="1">
      <alignment vertical="center" shrinkToFit="1"/>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176" fontId="33" fillId="0" borderId="1" xfId="3" applyNumberFormat="1" applyFont="1" applyFill="1" applyBorder="1" applyAlignment="1">
      <alignment horizontal="distributed" vertical="center" wrapText="1"/>
    </xf>
    <xf numFmtId="176" fontId="33" fillId="0" borderId="3" xfId="3" applyNumberFormat="1" applyFont="1" applyFill="1" applyBorder="1" applyAlignment="1">
      <alignment horizontal="distributed" vertical="center" wrapText="1"/>
    </xf>
    <xf numFmtId="0" fontId="34" fillId="0" borderId="0" xfId="3" applyFont="1" applyFill="1" applyBorder="1" applyAlignment="1">
      <alignment horizontal="center" vertical="center"/>
    </xf>
    <xf numFmtId="178" fontId="34" fillId="0" borderId="0" xfId="3" applyNumberFormat="1" applyFont="1" applyFill="1" applyBorder="1" applyAlignment="1">
      <alignment horizontal="center" vertical="center"/>
    </xf>
    <xf numFmtId="0" fontId="33" fillId="0" borderId="1" xfId="0" applyFont="1" applyFill="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リスト"/>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9"/>
  <sheetViews>
    <sheetView tabSelected="1" view="pageBreakPreview" zoomScaleNormal="100" zoomScaleSheetLayoutView="100" workbookViewId="0"/>
  </sheetViews>
  <sheetFormatPr defaultRowHeight="13.5"/>
  <cols>
    <col min="1" max="1" width="11.625" style="41" customWidth="1"/>
    <col min="2" max="2" width="10.125" style="15" customWidth="1"/>
    <col min="3" max="3" width="37.25" style="23" customWidth="1"/>
    <col min="4" max="4" width="31.375" style="23" customWidth="1"/>
    <col min="5" max="5" width="14.75" style="16" customWidth="1"/>
    <col min="6" max="6" width="7" style="17" customWidth="1"/>
    <col min="7" max="7" width="8.875" style="18" customWidth="1"/>
    <col min="8" max="16384" width="9" style="2"/>
  </cols>
  <sheetData>
    <row r="1" spans="1:7">
      <c r="A1" s="32"/>
      <c r="B1" s="33"/>
      <c r="C1" s="20"/>
      <c r="D1" s="24"/>
      <c r="E1" s="27"/>
      <c r="F1" s="30"/>
      <c r="G1" s="34"/>
    </row>
    <row r="2" spans="1:7" ht="22.5" customHeight="1">
      <c r="A2" s="35"/>
      <c r="B2" s="36"/>
      <c r="C2" s="21"/>
      <c r="D2" s="25"/>
      <c r="E2" s="28"/>
      <c r="F2" s="69" t="s">
        <v>6</v>
      </c>
      <c r="G2" s="70"/>
    </row>
    <row r="3" spans="1:7" ht="17.25" customHeight="1">
      <c r="A3" s="71" t="s">
        <v>9</v>
      </c>
      <c r="B3" s="71"/>
      <c r="C3" s="71"/>
      <c r="D3" s="71"/>
      <c r="E3" s="72"/>
      <c r="F3" s="71"/>
      <c r="G3" s="71"/>
    </row>
    <row r="4" spans="1:7">
      <c r="A4" s="37"/>
      <c r="B4" s="38"/>
      <c r="C4" s="22"/>
      <c r="D4" s="26"/>
      <c r="E4" s="29"/>
      <c r="F4" s="31"/>
      <c r="G4" s="39" t="s">
        <v>7</v>
      </c>
    </row>
    <row r="5" spans="1:7" ht="40.5" customHeight="1">
      <c r="A5" s="12" t="s">
        <v>0</v>
      </c>
      <c r="B5" s="7" t="s">
        <v>8</v>
      </c>
      <c r="C5" s="7" t="s">
        <v>1</v>
      </c>
      <c r="D5" s="7" t="s">
        <v>2</v>
      </c>
      <c r="E5" s="9" t="s">
        <v>3</v>
      </c>
      <c r="F5" s="7" t="s">
        <v>4</v>
      </c>
      <c r="G5" s="40" t="s">
        <v>5</v>
      </c>
    </row>
    <row r="6" spans="1:7" s="1" customFormat="1" ht="45.75" customHeight="1">
      <c r="A6" s="12" t="s">
        <v>184</v>
      </c>
      <c r="B6" s="44" t="s">
        <v>237</v>
      </c>
      <c r="C6" s="4" t="s">
        <v>238</v>
      </c>
      <c r="D6" s="47" t="s">
        <v>236</v>
      </c>
      <c r="E6" s="48">
        <v>3838</v>
      </c>
      <c r="F6" s="7" t="s">
        <v>186</v>
      </c>
      <c r="G6" s="13"/>
    </row>
    <row r="7" spans="1:7" s="1" customFormat="1" ht="45.75" customHeight="1">
      <c r="A7" s="12" t="s">
        <v>184</v>
      </c>
      <c r="B7" s="44" t="s">
        <v>185</v>
      </c>
      <c r="C7" s="4" t="s">
        <v>10</v>
      </c>
      <c r="D7" s="4" t="s">
        <v>111</v>
      </c>
      <c r="E7" s="48">
        <v>5616000</v>
      </c>
      <c r="F7" s="7" t="s">
        <v>187</v>
      </c>
      <c r="G7" s="13"/>
    </row>
    <row r="8" spans="1:7" s="1" customFormat="1" ht="45.75" customHeight="1">
      <c r="A8" s="12" t="s">
        <v>184</v>
      </c>
      <c r="B8" s="8" t="s">
        <v>185</v>
      </c>
      <c r="C8" s="4" t="s">
        <v>11</v>
      </c>
      <c r="D8" s="4" t="s">
        <v>113</v>
      </c>
      <c r="E8" s="48">
        <v>13823460</v>
      </c>
      <c r="F8" s="7" t="s">
        <v>187</v>
      </c>
      <c r="G8" s="13"/>
    </row>
    <row r="9" spans="1:7" s="1" customFormat="1" ht="45.75" customHeight="1">
      <c r="A9" s="12" t="s">
        <v>184</v>
      </c>
      <c r="B9" s="8" t="s">
        <v>185</v>
      </c>
      <c r="C9" s="4" t="s">
        <v>12</v>
      </c>
      <c r="D9" s="4" t="s">
        <v>114</v>
      </c>
      <c r="E9" s="48">
        <v>453600</v>
      </c>
      <c r="F9" s="7" t="s">
        <v>186</v>
      </c>
      <c r="G9" s="13"/>
    </row>
    <row r="10" spans="1:7" ht="45.75" customHeight="1">
      <c r="A10" s="41" t="s">
        <v>184</v>
      </c>
      <c r="B10" s="42" t="s">
        <v>185</v>
      </c>
      <c r="C10" s="5" t="s">
        <v>13</v>
      </c>
      <c r="D10" s="5" t="s">
        <v>112</v>
      </c>
      <c r="E10" s="49">
        <v>2211516</v>
      </c>
      <c r="F10" s="17" t="s">
        <v>187</v>
      </c>
      <c r="G10" s="43"/>
    </row>
    <row r="11" spans="1:7" ht="45.75" customHeight="1">
      <c r="A11" s="41" t="s">
        <v>184</v>
      </c>
      <c r="B11" s="42" t="s">
        <v>185</v>
      </c>
      <c r="C11" s="5" t="s">
        <v>207</v>
      </c>
      <c r="D11" s="5" t="s">
        <v>208</v>
      </c>
      <c r="E11" s="49">
        <v>2047575</v>
      </c>
      <c r="F11" s="17" t="s">
        <v>187</v>
      </c>
      <c r="G11" s="43"/>
    </row>
    <row r="12" spans="1:7" ht="45.75" customHeight="1">
      <c r="A12" s="41" t="s">
        <v>184</v>
      </c>
      <c r="B12" s="42" t="s">
        <v>185</v>
      </c>
      <c r="C12" s="5" t="s">
        <v>14</v>
      </c>
      <c r="D12" s="5" t="s">
        <v>115</v>
      </c>
      <c r="E12" s="49">
        <v>2241432</v>
      </c>
      <c r="F12" s="17" t="s">
        <v>187</v>
      </c>
      <c r="G12" s="43"/>
    </row>
    <row r="13" spans="1:7" ht="45.75" customHeight="1">
      <c r="A13" s="41" t="s">
        <v>184</v>
      </c>
      <c r="B13" s="42" t="s">
        <v>185</v>
      </c>
      <c r="C13" s="5" t="s">
        <v>15</v>
      </c>
      <c r="D13" s="5" t="s">
        <v>116</v>
      </c>
      <c r="E13" s="49">
        <v>155520</v>
      </c>
      <c r="F13" s="17" t="s">
        <v>186</v>
      </c>
      <c r="G13" s="43"/>
    </row>
    <row r="14" spans="1:7" ht="45.75" customHeight="1">
      <c r="A14" s="12" t="s">
        <v>184</v>
      </c>
      <c r="B14" s="8" t="s">
        <v>185</v>
      </c>
      <c r="C14" s="6" t="s">
        <v>209</v>
      </c>
      <c r="D14" s="6" t="s">
        <v>117</v>
      </c>
      <c r="E14" s="50">
        <v>639360</v>
      </c>
      <c r="F14" s="17" t="s">
        <v>186</v>
      </c>
      <c r="G14" s="19"/>
    </row>
    <row r="15" spans="1:7" ht="45.75" customHeight="1">
      <c r="A15" s="12" t="s">
        <v>184</v>
      </c>
      <c r="B15" s="8" t="s">
        <v>185</v>
      </c>
      <c r="C15" s="4" t="s">
        <v>16</v>
      </c>
      <c r="D15" s="4" t="s">
        <v>117</v>
      </c>
      <c r="E15" s="48">
        <v>48600</v>
      </c>
      <c r="F15" s="17" t="s">
        <v>186</v>
      </c>
      <c r="G15" s="13"/>
    </row>
    <row r="16" spans="1:7" s="1" customFormat="1" ht="45.75" customHeight="1">
      <c r="A16" s="12" t="s">
        <v>184</v>
      </c>
      <c r="B16" s="14" t="s">
        <v>185</v>
      </c>
      <c r="C16" s="4" t="s">
        <v>17</v>
      </c>
      <c r="D16" s="4" t="s">
        <v>118</v>
      </c>
      <c r="E16" s="10">
        <v>3784968</v>
      </c>
      <c r="F16" s="7" t="s">
        <v>187</v>
      </c>
      <c r="G16" s="11" t="s">
        <v>191</v>
      </c>
    </row>
    <row r="17" spans="1:7" s="1" customFormat="1" ht="45.75" customHeight="1">
      <c r="A17" s="12" t="s">
        <v>184</v>
      </c>
      <c r="B17" s="14" t="s">
        <v>185</v>
      </c>
      <c r="C17" s="4" t="s">
        <v>18</v>
      </c>
      <c r="D17" s="4" t="s">
        <v>119</v>
      </c>
      <c r="E17" s="10">
        <v>22032</v>
      </c>
      <c r="F17" s="7" t="s">
        <v>232</v>
      </c>
      <c r="G17" s="11"/>
    </row>
    <row r="18" spans="1:7" ht="45.75" customHeight="1">
      <c r="A18" s="12" t="s">
        <v>184</v>
      </c>
      <c r="B18" s="14" t="s">
        <v>185</v>
      </c>
      <c r="C18" s="51" t="s">
        <v>189</v>
      </c>
      <c r="D18" s="4" t="s">
        <v>190</v>
      </c>
      <c r="E18" s="48">
        <v>32400</v>
      </c>
      <c r="F18" s="7" t="s">
        <v>186</v>
      </c>
      <c r="G18" s="13"/>
    </row>
    <row r="19" spans="1:7" ht="45.75" customHeight="1">
      <c r="A19" s="12" t="s">
        <v>184</v>
      </c>
      <c r="B19" s="14" t="s">
        <v>185</v>
      </c>
      <c r="C19" s="4" t="s">
        <v>19</v>
      </c>
      <c r="D19" s="4" t="s">
        <v>120</v>
      </c>
      <c r="E19" s="48">
        <v>34640340</v>
      </c>
      <c r="F19" s="7" t="s">
        <v>187</v>
      </c>
      <c r="G19" s="13"/>
    </row>
    <row r="20" spans="1:7" ht="45.75" customHeight="1">
      <c r="A20" s="12" t="s">
        <v>184</v>
      </c>
      <c r="B20" s="14" t="s">
        <v>185</v>
      </c>
      <c r="C20" s="4" t="s">
        <v>210</v>
      </c>
      <c r="D20" s="4" t="s">
        <v>121</v>
      </c>
      <c r="E20" s="48">
        <v>48600</v>
      </c>
      <c r="F20" s="7" t="s">
        <v>186</v>
      </c>
      <c r="G20" s="13"/>
    </row>
    <row r="21" spans="1:7" ht="45.75" customHeight="1">
      <c r="A21" s="12" t="s">
        <v>184</v>
      </c>
      <c r="B21" s="14" t="s">
        <v>185</v>
      </c>
      <c r="C21" s="4" t="s">
        <v>211</v>
      </c>
      <c r="D21" s="4" t="s">
        <v>122</v>
      </c>
      <c r="E21" s="48">
        <v>97968</v>
      </c>
      <c r="F21" s="7" t="s">
        <v>186</v>
      </c>
      <c r="G21" s="13"/>
    </row>
    <row r="22" spans="1:7" ht="45.75" customHeight="1">
      <c r="A22" s="12" t="s">
        <v>184</v>
      </c>
      <c r="B22" s="14" t="s">
        <v>185</v>
      </c>
      <c r="C22" s="4" t="s">
        <v>20</v>
      </c>
      <c r="D22" s="4" t="s">
        <v>123</v>
      </c>
      <c r="E22" s="48">
        <v>784080</v>
      </c>
      <c r="F22" s="7" t="s">
        <v>186</v>
      </c>
      <c r="G22" s="13"/>
    </row>
    <row r="23" spans="1:7" ht="45.75" customHeight="1">
      <c r="A23" s="12" t="s">
        <v>184</v>
      </c>
      <c r="B23" s="14" t="s">
        <v>185</v>
      </c>
      <c r="C23" s="4" t="s">
        <v>21</v>
      </c>
      <c r="D23" s="4" t="s">
        <v>123</v>
      </c>
      <c r="E23" s="48">
        <v>427680</v>
      </c>
      <c r="F23" s="7" t="s">
        <v>186</v>
      </c>
      <c r="G23" s="13"/>
    </row>
    <row r="24" spans="1:7" ht="45.75" customHeight="1">
      <c r="A24" s="12" t="s">
        <v>184</v>
      </c>
      <c r="B24" s="14" t="s">
        <v>185</v>
      </c>
      <c r="C24" s="4" t="s">
        <v>22</v>
      </c>
      <c r="D24" s="4" t="s">
        <v>124</v>
      </c>
      <c r="E24" s="10">
        <v>383616</v>
      </c>
      <c r="F24" s="7" t="s">
        <v>187</v>
      </c>
      <c r="G24" s="11"/>
    </row>
    <row r="25" spans="1:7" ht="45.75" customHeight="1">
      <c r="A25" s="12" t="s">
        <v>184</v>
      </c>
      <c r="B25" s="14" t="s">
        <v>185</v>
      </c>
      <c r="C25" s="4" t="s">
        <v>23</v>
      </c>
      <c r="D25" s="4" t="s">
        <v>118</v>
      </c>
      <c r="E25" s="10">
        <v>262224432</v>
      </c>
      <c r="F25" s="7" t="s">
        <v>186</v>
      </c>
      <c r="G25" s="11" t="s">
        <v>191</v>
      </c>
    </row>
    <row r="26" spans="1:7" ht="45.75" customHeight="1">
      <c r="A26" s="12" t="s">
        <v>184</v>
      </c>
      <c r="B26" s="14" t="s">
        <v>185</v>
      </c>
      <c r="C26" s="4" t="s">
        <v>24</v>
      </c>
      <c r="D26" s="4" t="s">
        <v>125</v>
      </c>
      <c r="E26" s="10">
        <v>1722124</v>
      </c>
      <c r="F26" s="7" t="s">
        <v>187</v>
      </c>
      <c r="G26" s="11"/>
    </row>
    <row r="27" spans="1:7" ht="45.75" customHeight="1">
      <c r="A27" s="12" t="s">
        <v>184</v>
      </c>
      <c r="B27" s="14" t="s">
        <v>185</v>
      </c>
      <c r="C27" s="4" t="s">
        <v>25</v>
      </c>
      <c r="D27" s="4" t="s">
        <v>227</v>
      </c>
      <c r="E27" s="10">
        <v>2462400</v>
      </c>
      <c r="F27" s="7" t="s">
        <v>186</v>
      </c>
      <c r="G27" s="11"/>
    </row>
    <row r="28" spans="1:7" ht="45.75" customHeight="1">
      <c r="A28" s="12" t="s">
        <v>184</v>
      </c>
      <c r="B28" s="14" t="s">
        <v>185</v>
      </c>
      <c r="C28" s="4" t="s">
        <v>26</v>
      </c>
      <c r="D28" s="4" t="s">
        <v>228</v>
      </c>
      <c r="E28" s="10">
        <v>3639600</v>
      </c>
      <c r="F28" s="7" t="s">
        <v>187</v>
      </c>
      <c r="G28" s="11"/>
    </row>
    <row r="29" spans="1:7" ht="45.75" customHeight="1">
      <c r="A29" s="12" t="s">
        <v>184</v>
      </c>
      <c r="B29" s="14" t="s">
        <v>185</v>
      </c>
      <c r="C29" s="4" t="s">
        <v>204</v>
      </c>
      <c r="D29" s="4" t="s">
        <v>206</v>
      </c>
      <c r="E29" s="10">
        <v>253</v>
      </c>
      <c r="F29" s="7" t="s">
        <v>195</v>
      </c>
      <c r="G29" s="11"/>
    </row>
    <row r="30" spans="1:7" ht="45.75" customHeight="1">
      <c r="A30" s="12" t="s">
        <v>184</v>
      </c>
      <c r="B30" s="14" t="s">
        <v>185</v>
      </c>
      <c r="C30" s="4" t="s">
        <v>27</v>
      </c>
      <c r="D30" s="4" t="s">
        <v>126</v>
      </c>
      <c r="E30" s="10">
        <v>172800</v>
      </c>
      <c r="F30" s="7" t="s">
        <v>186</v>
      </c>
      <c r="G30" s="11"/>
    </row>
    <row r="31" spans="1:7" ht="45.75" customHeight="1">
      <c r="A31" s="12" t="s">
        <v>184</v>
      </c>
      <c r="B31" s="14" t="s">
        <v>185</v>
      </c>
      <c r="C31" s="4" t="s">
        <v>28</v>
      </c>
      <c r="D31" s="4" t="s">
        <v>127</v>
      </c>
      <c r="E31" s="10">
        <v>1136878</v>
      </c>
      <c r="F31" s="7" t="s">
        <v>186</v>
      </c>
      <c r="G31" s="11"/>
    </row>
    <row r="32" spans="1:7" ht="45.75" customHeight="1">
      <c r="A32" s="12" t="s">
        <v>184</v>
      </c>
      <c r="B32" s="14" t="s">
        <v>185</v>
      </c>
      <c r="C32" s="4" t="s">
        <v>212</v>
      </c>
      <c r="D32" s="4" t="s">
        <v>128</v>
      </c>
      <c r="E32" s="10">
        <v>1857600</v>
      </c>
      <c r="F32" s="7" t="s">
        <v>186</v>
      </c>
      <c r="G32" s="11"/>
    </row>
    <row r="33" spans="1:7" ht="45.75" customHeight="1">
      <c r="A33" s="12" t="s">
        <v>184</v>
      </c>
      <c r="B33" s="14" t="s">
        <v>185</v>
      </c>
      <c r="C33" s="4" t="s">
        <v>213</v>
      </c>
      <c r="D33" s="4" t="s">
        <v>129</v>
      </c>
      <c r="E33" s="10">
        <v>1274400</v>
      </c>
      <c r="F33" s="7" t="s">
        <v>186</v>
      </c>
      <c r="G33" s="11"/>
    </row>
    <row r="34" spans="1:7" ht="45.75" customHeight="1">
      <c r="A34" s="12" t="s">
        <v>184</v>
      </c>
      <c r="B34" s="14" t="s">
        <v>185</v>
      </c>
      <c r="C34" s="4" t="s">
        <v>233</v>
      </c>
      <c r="D34" s="4" t="s">
        <v>130</v>
      </c>
      <c r="E34" s="10">
        <v>1515240</v>
      </c>
      <c r="F34" s="7" t="s">
        <v>187</v>
      </c>
      <c r="G34" s="11"/>
    </row>
    <row r="35" spans="1:7" ht="45.75" customHeight="1">
      <c r="A35" s="12" t="s">
        <v>184</v>
      </c>
      <c r="B35" s="14" t="s">
        <v>185</v>
      </c>
      <c r="C35" s="4" t="s">
        <v>214</v>
      </c>
      <c r="D35" s="4" t="s">
        <v>131</v>
      </c>
      <c r="E35" s="10">
        <v>43864843</v>
      </c>
      <c r="F35" s="7" t="s">
        <v>186</v>
      </c>
      <c r="G35" s="11"/>
    </row>
    <row r="36" spans="1:7" ht="45.75" customHeight="1">
      <c r="A36" s="12" t="s">
        <v>184</v>
      </c>
      <c r="B36" s="14" t="s">
        <v>185</v>
      </c>
      <c r="C36" s="4" t="s">
        <v>215</v>
      </c>
      <c r="D36" s="4" t="s">
        <v>118</v>
      </c>
      <c r="E36" s="10">
        <v>309094488</v>
      </c>
      <c r="F36" s="7" t="s">
        <v>187</v>
      </c>
      <c r="G36" s="11" t="s">
        <v>191</v>
      </c>
    </row>
    <row r="37" spans="1:7" ht="45.75" customHeight="1">
      <c r="A37" s="12" t="s">
        <v>184</v>
      </c>
      <c r="B37" s="14" t="s">
        <v>185</v>
      </c>
      <c r="C37" s="4" t="s">
        <v>29</v>
      </c>
      <c r="D37" s="4" t="s">
        <v>127</v>
      </c>
      <c r="E37" s="10">
        <v>390185</v>
      </c>
      <c r="F37" s="7" t="s">
        <v>186</v>
      </c>
      <c r="G37" s="11"/>
    </row>
    <row r="38" spans="1:7" ht="45.75" customHeight="1">
      <c r="A38" s="12" t="s">
        <v>184</v>
      </c>
      <c r="B38" s="14" t="s">
        <v>185</v>
      </c>
      <c r="C38" s="4" t="s">
        <v>30</v>
      </c>
      <c r="D38" s="4" t="s">
        <v>132</v>
      </c>
      <c r="E38" s="10">
        <v>730830</v>
      </c>
      <c r="F38" s="7" t="s">
        <v>186</v>
      </c>
      <c r="G38" s="11"/>
    </row>
    <row r="39" spans="1:7" ht="45.75" customHeight="1">
      <c r="A39" s="12" t="s">
        <v>184</v>
      </c>
      <c r="B39" s="14" t="s">
        <v>185</v>
      </c>
      <c r="C39" s="4" t="s">
        <v>31</v>
      </c>
      <c r="D39" s="4" t="s">
        <v>231</v>
      </c>
      <c r="E39" s="10">
        <v>241920</v>
      </c>
      <c r="F39" s="7" t="s">
        <v>186</v>
      </c>
      <c r="G39" s="11"/>
    </row>
    <row r="40" spans="1:7" ht="45.75" customHeight="1">
      <c r="A40" s="12" t="s">
        <v>184</v>
      </c>
      <c r="B40" s="14" t="s">
        <v>185</v>
      </c>
      <c r="C40" s="4" t="s">
        <v>32</v>
      </c>
      <c r="D40" s="4" t="s">
        <v>133</v>
      </c>
      <c r="E40" s="10">
        <v>3856680</v>
      </c>
      <c r="F40" s="7" t="s">
        <v>186</v>
      </c>
      <c r="G40" s="11"/>
    </row>
    <row r="41" spans="1:7" ht="45.75" customHeight="1">
      <c r="A41" s="12" t="s">
        <v>184</v>
      </c>
      <c r="B41" s="14" t="s">
        <v>185</v>
      </c>
      <c r="C41" s="4" t="s">
        <v>33</v>
      </c>
      <c r="D41" s="4" t="s">
        <v>134</v>
      </c>
      <c r="E41" s="10">
        <v>680400</v>
      </c>
      <c r="F41" s="7" t="s">
        <v>186</v>
      </c>
      <c r="G41" s="11"/>
    </row>
    <row r="42" spans="1:7" ht="45.75" customHeight="1">
      <c r="A42" s="12" t="s">
        <v>184</v>
      </c>
      <c r="B42" s="14" t="s">
        <v>185</v>
      </c>
      <c r="C42" s="4" t="s">
        <v>34</v>
      </c>
      <c r="D42" s="4" t="s">
        <v>135</v>
      </c>
      <c r="E42" s="10">
        <v>375840</v>
      </c>
      <c r="F42" s="7" t="s">
        <v>186</v>
      </c>
      <c r="G42" s="11"/>
    </row>
    <row r="43" spans="1:7" ht="45.75" customHeight="1">
      <c r="A43" s="12" t="s">
        <v>184</v>
      </c>
      <c r="B43" s="14" t="s">
        <v>185</v>
      </c>
      <c r="C43" s="4" t="s">
        <v>35</v>
      </c>
      <c r="D43" s="4" t="s">
        <v>136</v>
      </c>
      <c r="E43" s="10">
        <v>540000</v>
      </c>
      <c r="F43" s="7" t="s">
        <v>186</v>
      </c>
      <c r="G43" s="11"/>
    </row>
    <row r="44" spans="1:7" ht="45.75" customHeight="1">
      <c r="A44" s="12" t="s">
        <v>184</v>
      </c>
      <c r="B44" s="14" t="s">
        <v>185</v>
      </c>
      <c r="C44" s="4" t="s">
        <v>36</v>
      </c>
      <c r="D44" s="4" t="s">
        <v>137</v>
      </c>
      <c r="E44" s="10">
        <v>659146</v>
      </c>
      <c r="F44" s="7" t="s">
        <v>186</v>
      </c>
      <c r="G44" s="11"/>
    </row>
    <row r="45" spans="1:7" ht="45.75" customHeight="1">
      <c r="A45" s="12" t="s">
        <v>184</v>
      </c>
      <c r="B45" s="14" t="s">
        <v>185</v>
      </c>
      <c r="C45" s="4" t="s">
        <v>36</v>
      </c>
      <c r="D45" s="4" t="s">
        <v>138</v>
      </c>
      <c r="E45" s="10">
        <v>255636</v>
      </c>
      <c r="F45" s="7" t="s">
        <v>186</v>
      </c>
      <c r="G45" s="11"/>
    </row>
    <row r="46" spans="1:7" ht="45.75" customHeight="1">
      <c r="A46" s="12" t="s">
        <v>184</v>
      </c>
      <c r="B46" s="14" t="s">
        <v>185</v>
      </c>
      <c r="C46" s="4" t="s">
        <v>37</v>
      </c>
      <c r="D46" s="4" t="s">
        <v>139</v>
      </c>
      <c r="E46" s="10">
        <v>82061477</v>
      </c>
      <c r="F46" s="7" t="s">
        <v>186</v>
      </c>
      <c r="G46" s="11"/>
    </row>
    <row r="47" spans="1:7" ht="45.75" customHeight="1">
      <c r="A47" s="12" t="s">
        <v>184</v>
      </c>
      <c r="B47" s="14" t="s">
        <v>185</v>
      </c>
      <c r="C47" s="4" t="s">
        <v>38</v>
      </c>
      <c r="D47" s="4" t="s">
        <v>140</v>
      </c>
      <c r="E47" s="10">
        <v>234360</v>
      </c>
      <c r="F47" s="7" t="s">
        <v>187</v>
      </c>
      <c r="G47" s="11"/>
    </row>
    <row r="48" spans="1:7" ht="45.75" customHeight="1">
      <c r="A48" s="12" t="s">
        <v>184</v>
      </c>
      <c r="B48" s="14" t="s">
        <v>185</v>
      </c>
      <c r="C48" s="4" t="s">
        <v>39</v>
      </c>
      <c r="D48" s="4" t="s">
        <v>141</v>
      </c>
      <c r="E48" s="10">
        <v>635040</v>
      </c>
      <c r="F48" s="7" t="s">
        <v>187</v>
      </c>
      <c r="G48" s="11"/>
    </row>
    <row r="49" spans="1:7" ht="45.75" customHeight="1">
      <c r="A49" s="12" t="s">
        <v>184</v>
      </c>
      <c r="B49" s="14" t="s">
        <v>185</v>
      </c>
      <c r="C49" s="4" t="s">
        <v>40</v>
      </c>
      <c r="D49" s="4" t="s">
        <v>142</v>
      </c>
      <c r="E49" s="10">
        <v>234360</v>
      </c>
      <c r="F49" s="7" t="s">
        <v>187</v>
      </c>
      <c r="G49" s="11"/>
    </row>
    <row r="50" spans="1:7" ht="45.75" customHeight="1">
      <c r="A50" s="12" t="s">
        <v>184</v>
      </c>
      <c r="B50" s="14" t="s">
        <v>185</v>
      </c>
      <c r="C50" s="4" t="s">
        <v>40</v>
      </c>
      <c r="D50" s="4" t="s">
        <v>142</v>
      </c>
      <c r="E50" s="10">
        <v>208440</v>
      </c>
      <c r="F50" s="7" t="s">
        <v>187</v>
      </c>
      <c r="G50" s="11"/>
    </row>
    <row r="51" spans="1:7" ht="45.75" customHeight="1">
      <c r="A51" s="12" t="s">
        <v>184</v>
      </c>
      <c r="B51" s="14" t="s">
        <v>185</v>
      </c>
      <c r="C51" s="4" t="s">
        <v>41</v>
      </c>
      <c r="D51" s="4" t="s">
        <v>143</v>
      </c>
      <c r="E51" s="10">
        <v>11093760</v>
      </c>
      <c r="F51" s="7" t="s">
        <v>186</v>
      </c>
      <c r="G51" s="11"/>
    </row>
    <row r="52" spans="1:7" ht="45.75" customHeight="1">
      <c r="A52" s="12" t="s">
        <v>184</v>
      </c>
      <c r="B52" s="14" t="s">
        <v>185</v>
      </c>
      <c r="C52" s="4" t="s">
        <v>42</v>
      </c>
      <c r="D52" s="4" t="s">
        <v>144</v>
      </c>
      <c r="E52" s="10">
        <v>1654643</v>
      </c>
      <c r="F52" s="7" t="s">
        <v>186</v>
      </c>
      <c r="G52" s="11" t="s">
        <v>191</v>
      </c>
    </row>
    <row r="53" spans="1:7" ht="45.75" customHeight="1">
      <c r="A53" s="12" t="s">
        <v>184</v>
      </c>
      <c r="B53" s="14" t="s">
        <v>185</v>
      </c>
      <c r="C53" s="4" t="s">
        <v>42</v>
      </c>
      <c r="D53" s="4" t="s">
        <v>145</v>
      </c>
      <c r="E53" s="10">
        <v>1068945</v>
      </c>
      <c r="F53" s="7" t="s">
        <v>187</v>
      </c>
      <c r="G53" s="11" t="s">
        <v>191</v>
      </c>
    </row>
    <row r="54" spans="1:7" ht="45.75" customHeight="1">
      <c r="A54" s="12" t="s">
        <v>184</v>
      </c>
      <c r="B54" s="14" t="s">
        <v>185</v>
      </c>
      <c r="C54" s="4" t="s">
        <v>43</v>
      </c>
      <c r="D54" s="4" t="s">
        <v>146</v>
      </c>
      <c r="E54" s="10">
        <v>286635001</v>
      </c>
      <c r="F54" s="7" t="s">
        <v>186</v>
      </c>
      <c r="G54" s="11"/>
    </row>
    <row r="55" spans="1:7" ht="45.75" customHeight="1">
      <c r="A55" s="12" t="s">
        <v>184</v>
      </c>
      <c r="B55" s="14" t="s">
        <v>185</v>
      </c>
      <c r="C55" s="4" t="s">
        <v>44</v>
      </c>
      <c r="D55" s="4" t="s">
        <v>118</v>
      </c>
      <c r="E55" s="10">
        <v>15840792</v>
      </c>
      <c r="F55" s="7" t="s">
        <v>187</v>
      </c>
      <c r="G55" s="11" t="s">
        <v>191</v>
      </c>
    </row>
    <row r="56" spans="1:7" ht="45.75" customHeight="1">
      <c r="A56" s="12" t="s">
        <v>184</v>
      </c>
      <c r="B56" s="14" t="s">
        <v>185</v>
      </c>
      <c r="C56" s="4" t="s">
        <v>45</v>
      </c>
      <c r="D56" s="4" t="s">
        <v>147</v>
      </c>
      <c r="E56" s="10">
        <v>401760</v>
      </c>
      <c r="F56" s="7" t="s">
        <v>186</v>
      </c>
      <c r="G56" s="11"/>
    </row>
    <row r="57" spans="1:7" ht="45.75" customHeight="1">
      <c r="A57" s="12" t="s">
        <v>184</v>
      </c>
      <c r="B57" s="14" t="s">
        <v>185</v>
      </c>
      <c r="C57" s="4" t="s">
        <v>46</v>
      </c>
      <c r="D57" s="4" t="s">
        <v>118</v>
      </c>
      <c r="E57" s="10">
        <v>32943240</v>
      </c>
      <c r="F57" s="7" t="s">
        <v>187</v>
      </c>
      <c r="G57" s="11" t="s">
        <v>191</v>
      </c>
    </row>
    <row r="58" spans="1:7" ht="45.75" customHeight="1">
      <c r="A58" s="12" t="s">
        <v>184</v>
      </c>
      <c r="B58" s="14" t="s">
        <v>185</v>
      </c>
      <c r="C58" s="4" t="s">
        <v>192</v>
      </c>
      <c r="D58" s="4" t="s">
        <v>148</v>
      </c>
      <c r="E58" s="10">
        <v>15334472</v>
      </c>
      <c r="F58" s="7" t="s">
        <v>186</v>
      </c>
      <c r="G58" s="11"/>
    </row>
    <row r="59" spans="1:7" ht="45.75" customHeight="1">
      <c r="A59" s="12" t="s">
        <v>184</v>
      </c>
      <c r="B59" s="14" t="s">
        <v>185</v>
      </c>
      <c r="C59" s="4" t="s">
        <v>47</v>
      </c>
      <c r="D59" s="4" t="s">
        <v>227</v>
      </c>
      <c r="E59" s="10">
        <v>633013780</v>
      </c>
      <c r="F59" s="7" t="s">
        <v>186</v>
      </c>
      <c r="G59" s="11" t="s">
        <v>191</v>
      </c>
    </row>
    <row r="60" spans="1:7" ht="54">
      <c r="A60" s="12" t="s">
        <v>184</v>
      </c>
      <c r="B60" s="14" t="s">
        <v>185</v>
      </c>
      <c r="C60" s="4" t="s">
        <v>48</v>
      </c>
      <c r="D60" s="4" t="s">
        <v>149</v>
      </c>
      <c r="E60" s="10">
        <v>7920396</v>
      </c>
      <c r="F60" s="7" t="s">
        <v>187</v>
      </c>
      <c r="G60" s="11" t="s">
        <v>191</v>
      </c>
    </row>
    <row r="61" spans="1:7" ht="45.75" customHeight="1">
      <c r="A61" s="12" t="s">
        <v>184</v>
      </c>
      <c r="B61" s="14" t="s">
        <v>185</v>
      </c>
      <c r="C61" s="4" t="s">
        <v>49</v>
      </c>
      <c r="D61" s="4" t="s">
        <v>227</v>
      </c>
      <c r="E61" s="10">
        <v>2823349</v>
      </c>
      <c r="F61" s="7" t="s">
        <v>187</v>
      </c>
      <c r="G61" s="11"/>
    </row>
    <row r="62" spans="1:7" ht="45.75" customHeight="1">
      <c r="A62" s="12" t="s">
        <v>184</v>
      </c>
      <c r="B62" s="14" t="s">
        <v>185</v>
      </c>
      <c r="C62" s="4" t="s">
        <v>50</v>
      </c>
      <c r="D62" s="4" t="s">
        <v>227</v>
      </c>
      <c r="E62" s="10">
        <v>25666889</v>
      </c>
      <c r="F62" s="7" t="s">
        <v>187</v>
      </c>
      <c r="G62" s="11"/>
    </row>
    <row r="63" spans="1:7" ht="54" customHeight="1">
      <c r="A63" s="12" t="s">
        <v>184</v>
      </c>
      <c r="B63" s="14" t="s">
        <v>185</v>
      </c>
      <c r="C63" s="4" t="s">
        <v>51</v>
      </c>
      <c r="D63" s="4" t="s">
        <v>118</v>
      </c>
      <c r="E63" s="10">
        <v>68129424</v>
      </c>
      <c r="F63" s="7" t="s">
        <v>187</v>
      </c>
      <c r="G63" s="11" t="s">
        <v>191</v>
      </c>
    </row>
    <row r="64" spans="1:7" ht="53.25" customHeight="1">
      <c r="A64" s="12" t="s">
        <v>184</v>
      </c>
      <c r="B64" s="14" t="s">
        <v>185</v>
      </c>
      <c r="C64" s="4" t="s">
        <v>52</v>
      </c>
      <c r="D64" s="4" t="s">
        <v>118</v>
      </c>
      <c r="E64" s="10">
        <v>122380632</v>
      </c>
      <c r="F64" s="7" t="s">
        <v>187</v>
      </c>
      <c r="G64" s="11" t="s">
        <v>191</v>
      </c>
    </row>
    <row r="65" spans="1:7" ht="45.75" customHeight="1">
      <c r="A65" s="12" t="s">
        <v>184</v>
      </c>
      <c r="B65" s="14" t="s">
        <v>185</v>
      </c>
      <c r="C65" s="4" t="s">
        <v>53</v>
      </c>
      <c r="D65" s="4" t="s">
        <v>150</v>
      </c>
      <c r="E65" s="10">
        <v>51840</v>
      </c>
      <c r="F65" s="7" t="s">
        <v>186</v>
      </c>
      <c r="G65" s="11"/>
    </row>
    <row r="66" spans="1:7" ht="45.75" customHeight="1">
      <c r="A66" s="12" t="s">
        <v>184</v>
      </c>
      <c r="B66" s="14" t="s">
        <v>185</v>
      </c>
      <c r="C66" s="4" t="s">
        <v>239</v>
      </c>
      <c r="D66" s="4" t="s">
        <v>148</v>
      </c>
      <c r="E66" s="10">
        <v>486000</v>
      </c>
      <c r="F66" s="7" t="s">
        <v>186</v>
      </c>
      <c r="G66" s="11" t="s">
        <v>191</v>
      </c>
    </row>
    <row r="67" spans="1:7" ht="45.75" customHeight="1">
      <c r="A67" s="12" t="s">
        <v>184</v>
      </c>
      <c r="B67" s="14" t="s">
        <v>185</v>
      </c>
      <c r="C67" s="4" t="s">
        <v>54</v>
      </c>
      <c r="D67" s="4" t="s">
        <v>150</v>
      </c>
      <c r="E67" s="10">
        <v>397787</v>
      </c>
      <c r="F67" s="7" t="s">
        <v>186</v>
      </c>
      <c r="G67" s="11"/>
    </row>
    <row r="68" spans="1:7" ht="45.75" customHeight="1">
      <c r="A68" s="12" t="s">
        <v>184</v>
      </c>
      <c r="B68" s="14" t="s">
        <v>185</v>
      </c>
      <c r="C68" s="4" t="s">
        <v>55</v>
      </c>
      <c r="D68" s="4" t="s">
        <v>150</v>
      </c>
      <c r="E68" s="10">
        <v>1258582</v>
      </c>
      <c r="F68" s="7" t="s">
        <v>186</v>
      </c>
      <c r="G68" s="11"/>
    </row>
    <row r="69" spans="1:7" ht="45.75" customHeight="1">
      <c r="A69" s="12" t="s">
        <v>184</v>
      </c>
      <c r="B69" s="14" t="s">
        <v>185</v>
      </c>
      <c r="C69" s="4" t="s">
        <v>56</v>
      </c>
      <c r="D69" s="4" t="s">
        <v>151</v>
      </c>
      <c r="E69" s="10">
        <v>786846</v>
      </c>
      <c r="F69" s="7" t="s">
        <v>186</v>
      </c>
      <c r="G69" s="11"/>
    </row>
    <row r="70" spans="1:7" ht="45.75" customHeight="1">
      <c r="A70" s="12" t="s">
        <v>184</v>
      </c>
      <c r="B70" s="14" t="s">
        <v>185</v>
      </c>
      <c r="C70" s="4" t="s">
        <v>57</v>
      </c>
      <c r="D70" s="4" t="s">
        <v>229</v>
      </c>
      <c r="E70" s="10">
        <v>259200</v>
      </c>
      <c r="F70" s="7" t="s">
        <v>186</v>
      </c>
      <c r="G70" s="11"/>
    </row>
    <row r="71" spans="1:7" ht="45.75" customHeight="1">
      <c r="A71" s="12" t="s">
        <v>184</v>
      </c>
      <c r="B71" s="14" t="s">
        <v>185</v>
      </c>
      <c r="C71" s="4" t="s">
        <v>58</v>
      </c>
      <c r="D71" s="4" t="s">
        <v>152</v>
      </c>
      <c r="E71" s="10">
        <v>5157435</v>
      </c>
      <c r="F71" s="7" t="s">
        <v>186</v>
      </c>
      <c r="G71" s="11"/>
    </row>
    <row r="72" spans="1:7" ht="45.75" customHeight="1">
      <c r="A72" s="12" t="s">
        <v>184</v>
      </c>
      <c r="B72" s="14" t="s">
        <v>185</v>
      </c>
      <c r="C72" s="4" t="s">
        <v>59</v>
      </c>
      <c r="D72" s="4" t="s">
        <v>131</v>
      </c>
      <c r="E72" s="10">
        <v>5385303</v>
      </c>
      <c r="F72" s="7" t="s">
        <v>186</v>
      </c>
      <c r="G72" s="11"/>
    </row>
    <row r="73" spans="1:7" ht="45.75" customHeight="1">
      <c r="A73" s="12" t="s">
        <v>184</v>
      </c>
      <c r="B73" s="14" t="s">
        <v>185</v>
      </c>
      <c r="C73" s="4" t="s">
        <v>60</v>
      </c>
      <c r="D73" s="4" t="s">
        <v>152</v>
      </c>
      <c r="E73" s="10">
        <v>6348661</v>
      </c>
      <c r="F73" s="7" t="s">
        <v>186</v>
      </c>
      <c r="G73" s="11"/>
    </row>
    <row r="74" spans="1:7" ht="45.75" customHeight="1">
      <c r="A74" s="12" t="s">
        <v>184</v>
      </c>
      <c r="B74" s="14" t="s">
        <v>185</v>
      </c>
      <c r="C74" s="4" t="s">
        <v>61</v>
      </c>
      <c r="D74" s="4" t="s">
        <v>153</v>
      </c>
      <c r="E74" s="10">
        <v>74943782</v>
      </c>
      <c r="F74" s="7" t="s">
        <v>186</v>
      </c>
      <c r="G74" s="11"/>
    </row>
    <row r="75" spans="1:7" ht="45.75" customHeight="1">
      <c r="A75" s="12" t="s">
        <v>184</v>
      </c>
      <c r="B75" s="14" t="s">
        <v>185</v>
      </c>
      <c r="C75" s="4" t="s">
        <v>62</v>
      </c>
      <c r="D75" s="4" t="s">
        <v>148</v>
      </c>
      <c r="E75" s="10">
        <v>5536883</v>
      </c>
      <c r="F75" s="7" t="s">
        <v>186</v>
      </c>
      <c r="G75" s="11"/>
    </row>
    <row r="76" spans="1:7" ht="45.75" customHeight="1">
      <c r="A76" s="12" t="s">
        <v>184</v>
      </c>
      <c r="B76" s="14" t="s">
        <v>185</v>
      </c>
      <c r="C76" s="4" t="s">
        <v>63</v>
      </c>
      <c r="D76" s="4" t="s">
        <v>154</v>
      </c>
      <c r="E76" s="10">
        <v>4163053</v>
      </c>
      <c r="F76" s="7" t="s">
        <v>186</v>
      </c>
      <c r="G76" s="11"/>
    </row>
    <row r="77" spans="1:7" ht="45.75" customHeight="1">
      <c r="A77" s="12" t="s">
        <v>184</v>
      </c>
      <c r="B77" s="44" t="s">
        <v>185</v>
      </c>
      <c r="C77" s="4" t="s">
        <v>64</v>
      </c>
      <c r="D77" s="4" t="s">
        <v>153</v>
      </c>
      <c r="E77" s="10">
        <v>15346816</v>
      </c>
      <c r="F77" s="7" t="s">
        <v>186</v>
      </c>
      <c r="G77" s="11"/>
    </row>
    <row r="78" spans="1:7" ht="45.75" customHeight="1">
      <c r="A78" s="12" t="s">
        <v>184</v>
      </c>
      <c r="B78" s="14" t="s">
        <v>185</v>
      </c>
      <c r="C78" s="4" t="s">
        <v>65</v>
      </c>
      <c r="D78" s="4" t="s">
        <v>155</v>
      </c>
      <c r="E78" s="10">
        <v>1968915</v>
      </c>
      <c r="F78" s="7" t="s">
        <v>186</v>
      </c>
      <c r="G78" s="11"/>
    </row>
    <row r="79" spans="1:7" ht="45.75" customHeight="1">
      <c r="A79" s="12" t="s">
        <v>184</v>
      </c>
      <c r="B79" s="14" t="s">
        <v>185</v>
      </c>
      <c r="C79" s="4" t="s">
        <v>66</v>
      </c>
      <c r="D79" s="4" t="s">
        <v>156</v>
      </c>
      <c r="E79" s="10">
        <v>555206</v>
      </c>
      <c r="F79" s="7" t="s">
        <v>186</v>
      </c>
      <c r="G79" s="11"/>
    </row>
    <row r="80" spans="1:7" ht="45.75" customHeight="1">
      <c r="A80" s="12" t="s">
        <v>184</v>
      </c>
      <c r="B80" s="14" t="s">
        <v>185</v>
      </c>
      <c r="C80" s="4" t="s">
        <v>67</v>
      </c>
      <c r="D80" s="4" t="s">
        <v>157</v>
      </c>
      <c r="E80" s="10">
        <v>45998442</v>
      </c>
      <c r="F80" s="7" t="s">
        <v>186</v>
      </c>
      <c r="G80" s="11" t="s">
        <v>191</v>
      </c>
    </row>
    <row r="81" spans="1:7" ht="45.75" customHeight="1">
      <c r="A81" s="12" t="s">
        <v>184</v>
      </c>
      <c r="B81" s="14" t="s">
        <v>185</v>
      </c>
      <c r="C81" s="4" t="s">
        <v>68</v>
      </c>
      <c r="D81" s="4" t="s">
        <v>158</v>
      </c>
      <c r="E81" s="10">
        <v>318600</v>
      </c>
      <c r="F81" s="7" t="s">
        <v>186</v>
      </c>
      <c r="G81" s="11"/>
    </row>
    <row r="82" spans="1:7" ht="45.75" customHeight="1">
      <c r="A82" s="12" t="s">
        <v>184</v>
      </c>
      <c r="B82" s="14" t="s">
        <v>185</v>
      </c>
      <c r="C82" s="4" t="s">
        <v>69</v>
      </c>
      <c r="D82" s="4" t="s">
        <v>159</v>
      </c>
      <c r="E82" s="10">
        <v>5321285</v>
      </c>
      <c r="F82" s="7" t="s">
        <v>186</v>
      </c>
      <c r="G82" s="11"/>
    </row>
    <row r="83" spans="1:7" ht="45.75" customHeight="1">
      <c r="A83" s="12" t="s">
        <v>184</v>
      </c>
      <c r="B83" s="14" t="s">
        <v>185</v>
      </c>
      <c r="C83" s="4" t="s">
        <v>70</v>
      </c>
      <c r="D83" s="4" t="s">
        <v>160</v>
      </c>
      <c r="E83" s="10">
        <v>2404847</v>
      </c>
      <c r="F83" s="7" t="s">
        <v>186</v>
      </c>
      <c r="G83" s="11"/>
    </row>
    <row r="84" spans="1:7" ht="45.75" customHeight="1">
      <c r="A84" s="12" t="s">
        <v>184</v>
      </c>
      <c r="B84" s="14" t="s">
        <v>185</v>
      </c>
      <c r="C84" s="4" t="s">
        <v>71</v>
      </c>
      <c r="D84" s="4" t="s">
        <v>159</v>
      </c>
      <c r="E84" s="10">
        <v>801177</v>
      </c>
      <c r="F84" s="7" t="s">
        <v>186</v>
      </c>
      <c r="G84" s="11"/>
    </row>
    <row r="85" spans="1:7" ht="45.75" customHeight="1">
      <c r="A85" s="12" t="s">
        <v>184</v>
      </c>
      <c r="B85" s="14" t="s">
        <v>185</v>
      </c>
      <c r="C85" s="4" t="s">
        <v>72</v>
      </c>
      <c r="D85" s="4" t="s">
        <v>150</v>
      </c>
      <c r="E85" s="10">
        <v>477347</v>
      </c>
      <c r="F85" s="7" t="s">
        <v>186</v>
      </c>
      <c r="G85" s="11"/>
    </row>
    <row r="86" spans="1:7" ht="45.75" customHeight="1">
      <c r="A86" s="12" t="s">
        <v>184</v>
      </c>
      <c r="B86" s="14" t="s">
        <v>185</v>
      </c>
      <c r="C86" s="4" t="s">
        <v>73</v>
      </c>
      <c r="D86" s="4" t="s">
        <v>161</v>
      </c>
      <c r="E86" s="10">
        <v>395209</v>
      </c>
      <c r="F86" s="7" t="s">
        <v>186</v>
      </c>
      <c r="G86" s="11"/>
    </row>
    <row r="87" spans="1:7" ht="45.75" customHeight="1">
      <c r="A87" s="12" t="s">
        <v>184</v>
      </c>
      <c r="B87" s="14" t="s">
        <v>185</v>
      </c>
      <c r="C87" s="4" t="s">
        <v>74</v>
      </c>
      <c r="D87" s="4" t="s">
        <v>150</v>
      </c>
      <c r="E87" s="10">
        <v>506311</v>
      </c>
      <c r="F87" s="7" t="s">
        <v>186</v>
      </c>
      <c r="G87" s="11"/>
    </row>
    <row r="88" spans="1:7" ht="45.75" customHeight="1">
      <c r="A88" s="12" t="s">
        <v>184</v>
      </c>
      <c r="B88" s="14" t="s">
        <v>185</v>
      </c>
      <c r="C88" s="4" t="s">
        <v>75</v>
      </c>
      <c r="D88" s="4" t="s">
        <v>162</v>
      </c>
      <c r="E88" s="10">
        <v>10859702</v>
      </c>
      <c r="F88" s="7" t="s">
        <v>186</v>
      </c>
      <c r="G88" s="11" t="s">
        <v>191</v>
      </c>
    </row>
    <row r="89" spans="1:7" ht="45.75" customHeight="1">
      <c r="A89" s="12" t="s">
        <v>184</v>
      </c>
      <c r="B89" s="14" t="s">
        <v>185</v>
      </c>
      <c r="C89" s="4" t="s">
        <v>76</v>
      </c>
      <c r="D89" s="4" t="s">
        <v>154</v>
      </c>
      <c r="E89" s="10">
        <v>869866</v>
      </c>
      <c r="F89" s="7" t="s">
        <v>186</v>
      </c>
      <c r="G89" s="11"/>
    </row>
    <row r="90" spans="1:7" ht="45.75" customHeight="1">
      <c r="A90" s="12" t="s">
        <v>184</v>
      </c>
      <c r="B90" s="14" t="s">
        <v>185</v>
      </c>
      <c r="C90" s="4" t="s">
        <v>77</v>
      </c>
      <c r="D90" s="4" t="s">
        <v>154</v>
      </c>
      <c r="E90" s="10">
        <v>1126394</v>
      </c>
      <c r="F90" s="7" t="s">
        <v>186</v>
      </c>
      <c r="G90" s="11"/>
    </row>
    <row r="91" spans="1:7" ht="45.75" customHeight="1">
      <c r="A91" s="12" t="s">
        <v>184</v>
      </c>
      <c r="B91" s="14" t="s">
        <v>185</v>
      </c>
      <c r="C91" s="4" t="s">
        <v>78</v>
      </c>
      <c r="D91" s="4" t="s">
        <v>163</v>
      </c>
      <c r="E91" s="10">
        <v>42390</v>
      </c>
      <c r="F91" s="7" t="s">
        <v>186</v>
      </c>
      <c r="G91" s="11"/>
    </row>
    <row r="92" spans="1:7" ht="45.75" customHeight="1">
      <c r="A92" s="12" t="s">
        <v>184</v>
      </c>
      <c r="B92" s="14" t="s">
        <v>185</v>
      </c>
      <c r="C92" s="4" t="s">
        <v>79</v>
      </c>
      <c r="D92" s="4" t="s">
        <v>164</v>
      </c>
      <c r="E92" s="10">
        <v>87156</v>
      </c>
      <c r="F92" s="7" t="s">
        <v>186</v>
      </c>
      <c r="G92" s="11" t="s">
        <v>191</v>
      </c>
    </row>
    <row r="93" spans="1:7" ht="45.75" customHeight="1">
      <c r="A93" s="12" t="s">
        <v>184</v>
      </c>
      <c r="B93" s="14" t="s">
        <v>185</v>
      </c>
      <c r="C93" s="4" t="s">
        <v>80</v>
      </c>
      <c r="D93" s="4" t="s">
        <v>127</v>
      </c>
      <c r="E93" s="10">
        <v>10465657</v>
      </c>
      <c r="F93" s="7" t="s">
        <v>186</v>
      </c>
      <c r="G93" s="11"/>
    </row>
    <row r="94" spans="1:7" ht="40.5">
      <c r="A94" s="12" t="s">
        <v>184</v>
      </c>
      <c r="B94" s="14" t="s">
        <v>185</v>
      </c>
      <c r="C94" s="4" t="s">
        <v>81</v>
      </c>
      <c r="D94" s="4" t="s">
        <v>155</v>
      </c>
      <c r="E94" s="10">
        <v>11803088</v>
      </c>
      <c r="F94" s="7" t="s">
        <v>186</v>
      </c>
      <c r="G94" s="11"/>
    </row>
    <row r="95" spans="1:7" ht="40.5">
      <c r="A95" s="12" t="s">
        <v>184</v>
      </c>
      <c r="B95" s="14" t="s">
        <v>185</v>
      </c>
      <c r="C95" s="4" t="s">
        <v>82</v>
      </c>
      <c r="D95" s="4" t="s">
        <v>155</v>
      </c>
      <c r="E95" s="10">
        <v>10423459</v>
      </c>
      <c r="F95" s="7" t="s">
        <v>186</v>
      </c>
      <c r="G95" s="11"/>
    </row>
    <row r="96" spans="1:7" ht="45.75" customHeight="1">
      <c r="A96" s="12" t="s">
        <v>184</v>
      </c>
      <c r="B96" s="14" t="s">
        <v>185</v>
      </c>
      <c r="C96" s="4" t="s">
        <v>83</v>
      </c>
      <c r="D96" s="4" t="s">
        <v>148</v>
      </c>
      <c r="E96" s="10">
        <v>170825</v>
      </c>
      <c r="F96" s="7" t="s">
        <v>186</v>
      </c>
      <c r="G96" s="11" t="s">
        <v>191</v>
      </c>
    </row>
    <row r="97" spans="1:7" ht="45.75" customHeight="1">
      <c r="A97" s="12" t="s">
        <v>184</v>
      </c>
      <c r="B97" s="14" t="s">
        <v>185</v>
      </c>
      <c r="C97" s="4" t="s">
        <v>84</v>
      </c>
      <c r="D97" s="4" t="s">
        <v>165</v>
      </c>
      <c r="E97" s="10">
        <v>369414</v>
      </c>
      <c r="F97" s="7" t="s">
        <v>186</v>
      </c>
      <c r="G97" s="11"/>
    </row>
    <row r="98" spans="1:7" ht="45.75" customHeight="1">
      <c r="A98" s="12" t="s">
        <v>184</v>
      </c>
      <c r="B98" s="14" t="s">
        <v>185</v>
      </c>
      <c r="C98" s="4" t="s">
        <v>85</v>
      </c>
      <c r="D98" s="4" t="s">
        <v>224</v>
      </c>
      <c r="E98" s="10">
        <v>26887075</v>
      </c>
      <c r="F98" s="7" t="s">
        <v>187</v>
      </c>
      <c r="G98" s="11"/>
    </row>
    <row r="99" spans="1:7" ht="45.75" customHeight="1">
      <c r="A99" s="12" t="s">
        <v>184</v>
      </c>
      <c r="B99" s="14" t="s">
        <v>185</v>
      </c>
      <c r="C99" s="4" t="s">
        <v>86</v>
      </c>
      <c r="D99" s="4" t="s">
        <v>161</v>
      </c>
      <c r="E99" s="10">
        <v>1845846</v>
      </c>
      <c r="F99" s="7" t="s">
        <v>186</v>
      </c>
      <c r="G99" s="11"/>
    </row>
    <row r="100" spans="1:7" ht="45.75" customHeight="1">
      <c r="A100" s="12" t="s">
        <v>184</v>
      </c>
      <c r="B100" s="14" t="s">
        <v>185</v>
      </c>
      <c r="C100" s="4" t="s">
        <v>87</v>
      </c>
      <c r="D100" s="4" t="s">
        <v>166</v>
      </c>
      <c r="E100" s="10">
        <v>208440</v>
      </c>
      <c r="F100" s="7" t="s">
        <v>187</v>
      </c>
      <c r="G100" s="11"/>
    </row>
    <row r="101" spans="1:7" ht="45.75" customHeight="1">
      <c r="A101" s="12" t="s">
        <v>184</v>
      </c>
      <c r="B101" s="14" t="s">
        <v>185</v>
      </c>
      <c r="C101" s="4" t="s">
        <v>88</v>
      </c>
      <c r="D101" s="4" t="s">
        <v>167</v>
      </c>
      <c r="E101" s="10">
        <v>208440</v>
      </c>
      <c r="F101" s="7" t="s">
        <v>187</v>
      </c>
      <c r="G101" s="11"/>
    </row>
    <row r="102" spans="1:7" ht="45.75" customHeight="1">
      <c r="A102" s="12" t="s">
        <v>184</v>
      </c>
      <c r="B102" s="14" t="s">
        <v>185</v>
      </c>
      <c r="C102" s="4" t="s">
        <v>89</v>
      </c>
      <c r="D102" s="4" t="s">
        <v>168</v>
      </c>
      <c r="E102" s="10">
        <v>286200</v>
      </c>
      <c r="F102" s="7" t="s">
        <v>187</v>
      </c>
      <c r="G102" s="11"/>
    </row>
    <row r="103" spans="1:7" ht="45.75" customHeight="1">
      <c r="A103" s="12" t="s">
        <v>184</v>
      </c>
      <c r="B103" s="14" t="s">
        <v>185</v>
      </c>
      <c r="C103" s="4" t="s">
        <v>90</v>
      </c>
      <c r="D103" s="4" t="s">
        <v>225</v>
      </c>
      <c r="E103" s="10">
        <v>208440</v>
      </c>
      <c r="F103" s="7" t="s">
        <v>187</v>
      </c>
      <c r="G103" s="11"/>
    </row>
    <row r="104" spans="1:7" ht="45.75" customHeight="1">
      <c r="A104" s="12" t="s">
        <v>184</v>
      </c>
      <c r="B104" s="14" t="s">
        <v>185</v>
      </c>
      <c r="C104" s="4" t="s">
        <v>91</v>
      </c>
      <c r="D104" s="4" t="s">
        <v>226</v>
      </c>
      <c r="E104" s="10">
        <v>273240</v>
      </c>
      <c r="F104" s="7" t="s">
        <v>187</v>
      </c>
      <c r="G104" s="11"/>
    </row>
    <row r="105" spans="1:7" ht="45.75" customHeight="1">
      <c r="A105" s="12" t="s">
        <v>184</v>
      </c>
      <c r="B105" s="14" t="s">
        <v>185</v>
      </c>
      <c r="C105" s="4" t="s">
        <v>92</v>
      </c>
      <c r="D105" s="4" t="s">
        <v>225</v>
      </c>
      <c r="E105" s="10">
        <v>208440</v>
      </c>
      <c r="F105" s="7" t="s">
        <v>187</v>
      </c>
      <c r="G105" s="11"/>
    </row>
    <row r="106" spans="1:7" ht="45.75" customHeight="1">
      <c r="A106" s="12" t="s">
        <v>184</v>
      </c>
      <c r="B106" s="14" t="s">
        <v>185</v>
      </c>
      <c r="C106" s="4" t="s">
        <v>93</v>
      </c>
      <c r="D106" s="4" t="s">
        <v>169</v>
      </c>
      <c r="E106" s="10">
        <v>200880</v>
      </c>
      <c r="F106" s="7" t="s">
        <v>186</v>
      </c>
      <c r="G106" s="11"/>
    </row>
    <row r="107" spans="1:7" ht="45.75" customHeight="1">
      <c r="A107" s="12" t="s">
        <v>184</v>
      </c>
      <c r="B107" s="14" t="s">
        <v>185</v>
      </c>
      <c r="C107" s="4" t="s">
        <v>94</v>
      </c>
      <c r="D107" s="4" t="s">
        <v>170</v>
      </c>
      <c r="E107" s="10">
        <v>213840</v>
      </c>
      <c r="F107" s="7" t="s">
        <v>186</v>
      </c>
      <c r="G107" s="11"/>
    </row>
    <row r="108" spans="1:7" ht="45.75" customHeight="1">
      <c r="A108" s="12" t="s">
        <v>184</v>
      </c>
      <c r="B108" s="14" t="s">
        <v>185</v>
      </c>
      <c r="C108" s="4" t="s">
        <v>95</v>
      </c>
      <c r="D108" s="4" t="s">
        <v>171</v>
      </c>
      <c r="E108" s="10">
        <v>64800</v>
      </c>
      <c r="F108" s="7" t="s">
        <v>186</v>
      </c>
      <c r="G108" s="11"/>
    </row>
    <row r="109" spans="1:7" ht="45.75" customHeight="1">
      <c r="A109" s="12" t="s">
        <v>184</v>
      </c>
      <c r="B109" s="14" t="s">
        <v>185</v>
      </c>
      <c r="C109" s="4" t="s">
        <v>96</v>
      </c>
      <c r="D109" s="4" t="s">
        <v>172</v>
      </c>
      <c r="E109" s="10">
        <v>273240</v>
      </c>
      <c r="F109" s="7" t="s">
        <v>187</v>
      </c>
      <c r="G109" s="11"/>
    </row>
    <row r="110" spans="1:7" ht="45.75" customHeight="1">
      <c r="A110" s="12" t="s">
        <v>184</v>
      </c>
      <c r="B110" s="14" t="s">
        <v>185</v>
      </c>
      <c r="C110" s="4" t="s">
        <v>97</v>
      </c>
      <c r="D110" s="4" t="s">
        <v>173</v>
      </c>
      <c r="E110" s="10">
        <v>208440</v>
      </c>
      <c r="F110" s="7" t="s">
        <v>187</v>
      </c>
      <c r="G110" s="11"/>
    </row>
    <row r="111" spans="1:7" ht="45.75" customHeight="1">
      <c r="A111" s="12" t="s">
        <v>184</v>
      </c>
      <c r="B111" s="14" t="s">
        <v>185</v>
      </c>
      <c r="C111" s="4" t="s">
        <v>98</v>
      </c>
      <c r="D111" s="4" t="s">
        <v>174</v>
      </c>
      <c r="E111" s="10">
        <v>535680</v>
      </c>
      <c r="F111" s="7" t="s">
        <v>187</v>
      </c>
      <c r="G111" s="11"/>
    </row>
    <row r="112" spans="1:7" ht="45.75" customHeight="1">
      <c r="A112" s="12" t="s">
        <v>184</v>
      </c>
      <c r="B112" s="14" t="s">
        <v>185</v>
      </c>
      <c r="C112" s="4" t="s">
        <v>98</v>
      </c>
      <c r="D112" s="4" t="s">
        <v>174</v>
      </c>
      <c r="E112" s="10">
        <v>273240</v>
      </c>
      <c r="F112" s="7" t="s">
        <v>187</v>
      </c>
      <c r="G112" s="11"/>
    </row>
    <row r="113" spans="1:7" ht="45.75" customHeight="1">
      <c r="A113" s="12" t="s">
        <v>184</v>
      </c>
      <c r="B113" s="14" t="s">
        <v>185</v>
      </c>
      <c r="C113" s="4" t="s">
        <v>99</v>
      </c>
      <c r="D113" s="4" t="s">
        <v>142</v>
      </c>
      <c r="E113" s="10">
        <v>234360</v>
      </c>
      <c r="F113" s="7" t="s">
        <v>187</v>
      </c>
      <c r="G113" s="11"/>
    </row>
    <row r="114" spans="1:7" ht="45.75" customHeight="1">
      <c r="A114" s="12" t="s">
        <v>184</v>
      </c>
      <c r="B114" s="14" t="s">
        <v>185</v>
      </c>
      <c r="C114" s="4" t="s">
        <v>100</v>
      </c>
      <c r="D114" s="4" t="s">
        <v>175</v>
      </c>
      <c r="E114" s="10">
        <v>214920</v>
      </c>
      <c r="F114" s="7" t="s">
        <v>187</v>
      </c>
      <c r="G114" s="11"/>
    </row>
    <row r="115" spans="1:7" ht="45.75" customHeight="1">
      <c r="A115" s="12" t="s">
        <v>184</v>
      </c>
      <c r="B115" s="14" t="s">
        <v>185</v>
      </c>
      <c r="C115" s="4" t="s">
        <v>100</v>
      </c>
      <c r="D115" s="4" t="s">
        <v>175</v>
      </c>
      <c r="E115" s="10">
        <v>273240</v>
      </c>
      <c r="F115" s="7" t="s">
        <v>187</v>
      </c>
      <c r="G115" s="11"/>
    </row>
    <row r="116" spans="1:7" ht="45.75" customHeight="1">
      <c r="A116" s="12" t="s">
        <v>184</v>
      </c>
      <c r="B116" s="14" t="s">
        <v>185</v>
      </c>
      <c r="C116" s="4" t="s">
        <v>100</v>
      </c>
      <c r="D116" s="4" t="s">
        <v>176</v>
      </c>
      <c r="E116" s="10">
        <v>429840</v>
      </c>
      <c r="F116" s="7" t="s">
        <v>187</v>
      </c>
      <c r="G116" s="11"/>
    </row>
    <row r="117" spans="1:7" ht="45.75" customHeight="1">
      <c r="A117" s="12" t="s">
        <v>184</v>
      </c>
      <c r="B117" s="14" t="s">
        <v>185</v>
      </c>
      <c r="C117" s="4" t="s">
        <v>101</v>
      </c>
      <c r="D117" s="4" t="s">
        <v>177</v>
      </c>
      <c r="E117" s="10">
        <v>85320</v>
      </c>
      <c r="F117" s="7" t="s">
        <v>188</v>
      </c>
      <c r="G117" s="11"/>
    </row>
    <row r="118" spans="1:7" ht="45.75" customHeight="1">
      <c r="A118" s="12" t="s">
        <v>184</v>
      </c>
      <c r="B118" s="14" t="s">
        <v>185</v>
      </c>
      <c r="C118" s="4" t="s">
        <v>101</v>
      </c>
      <c r="D118" s="4" t="s">
        <v>178</v>
      </c>
      <c r="E118" s="10">
        <v>93960</v>
      </c>
      <c r="F118" s="7" t="s">
        <v>188</v>
      </c>
      <c r="G118" s="11"/>
    </row>
    <row r="119" spans="1:7" ht="45.75" customHeight="1">
      <c r="A119" s="12" t="s">
        <v>184</v>
      </c>
      <c r="B119" s="14" t="s">
        <v>185</v>
      </c>
      <c r="C119" s="4" t="s">
        <v>102</v>
      </c>
      <c r="D119" s="4" t="s">
        <v>179</v>
      </c>
      <c r="E119" s="10">
        <v>329400</v>
      </c>
      <c r="F119" s="7" t="s">
        <v>187</v>
      </c>
      <c r="G119" s="11"/>
    </row>
    <row r="120" spans="1:7" ht="45.75" customHeight="1">
      <c r="A120" s="12" t="s">
        <v>184</v>
      </c>
      <c r="B120" s="14" t="s">
        <v>185</v>
      </c>
      <c r="C120" s="4" t="s">
        <v>103</v>
      </c>
      <c r="D120" s="4" t="s">
        <v>179</v>
      </c>
      <c r="E120" s="10">
        <v>243000</v>
      </c>
      <c r="F120" s="7" t="s">
        <v>187</v>
      </c>
      <c r="G120" s="11"/>
    </row>
    <row r="121" spans="1:7" ht="45.75" customHeight="1">
      <c r="A121" s="12" t="s">
        <v>184</v>
      </c>
      <c r="B121" s="14" t="s">
        <v>185</v>
      </c>
      <c r="C121" s="4" t="s">
        <v>104</v>
      </c>
      <c r="D121" s="4" t="s">
        <v>180</v>
      </c>
      <c r="E121" s="10">
        <v>234360</v>
      </c>
      <c r="F121" s="7" t="s">
        <v>187</v>
      </c>
      <c r="G121" s="11"/>
    </row>
    <row r="122" spans="1:7" ht="45.75" customHeight="1">
      <c r="A122" s="12" t="s">
        <v>184</v>
      </c>
      <c r="B122" s="14" t="s">
        <v>185</v>
      </c>
      <c r="C122" s="4" t="s">
        <v>105</v>
      </c>
      <c r="D122" s="4" t="s">
        <v>181</v>
      </c>
      <c r="E122" s="10">
        <v>83052</v>
      </c>
      <c r="F122" s="7" t="s">
        <v>186</v>
      </c>
      <c r="G122" s="11"/>
    </row>
    <row r="123" spans="1:7" ht="45.75" customHeight="1">
      <c r="A123" s="12" t="s">
        <v>184</v>
      </c>
      <c r="B123" s="14" t="s">
        <v>185</v>
      </c>
      <c r="C123" s="4" t="s">
        <v>106</v>
      </c>
      <c r="D123" s="4" t="s">
        <v>230</v>
      </c>
      <c r="E123" s="10">
        <v>611280</v>
      </c>
      <c r="F123" s="7" t="s">
        <v>187</v>
      </c>
      <c r="G123" s="11"/>
    </row>
    <row r="124" spans="1:7" ht="45.75" customHeight="1">
      <c r="A124" s="12" t="s">
        <v>184</v>
      </c>
      <c r="B124" s="14" t="s">
        <v>185</v>
      </c>
      <c r="C124" s="4" t="s">
        <v>107</v>
      </c>
      <c r="D124" s="4" t="s">
        <v>141</v>
      </c>
      <c r="E124" s="10">
        <v>351000</v>
      </c>
      <c r="F124" s="7" t="s">
        <v>187</v>
      </c>
      <c r="G124" s="11"/>
    </row>
    <row r="125" spans="1:7" ht="45.75" customHeight="1">
      <c r="A125" s="12" t="s">
        <v>184</v>
      </c>
      <c r="B125" s="14" t="s">
        <v>185</v>
      </c>
      <c r="C125" s="4" t="s">
        <v>108</v>
      </c>
      <c r="D125" s="4" t="s">
        <v>177</v>
      </c>
      <c r="E125" s="10">
        <v>194400</v>
      </c>
      <c r="F125" s="7" t="s">
        <v>186</v>
      </c>
      <c r="G125" s="11"/>
    </row>
    <row r="126" spans="1:7" ht="45.75" customHeight="1">
      <c r="A126" s="12" t="s">
        <v>184</v>
      </c>
      <c r="B126" s="14" t="s">
        <v>185</v>
      </c>
      <c r="C126" s="4" t="s">
        <v>109</v>
      </c>
      <c r="D126" s="4" t="s">
        <v>182</v>
      </c>
      <c r="E126" s="10">
        <v>156600</v>
      </c>
      <c r="F126" s="7" t="s">
        <v>187</v>
      </c>
      <c r="G126" s="11"/>
    </row>
    <row r="127" spans="1:7" ht="45.75" customHeight="1">
      <c r="A127" s="12" t="s">
        <v>184</v>
      </c>
      <c r="B127" s="14" t="s">
        <v>185</v>
      </c>
      <c r="C127" s="4" t="s">
        <v>110</v>
      </c>
      <c r="D127" s="4" t="s">
        <v>117</v>
      </c>
      <c r="E127" s="10">
        <v>81000</v>
      </c>
      <c r="F127" s="7" t="s">
        <v>186</v>
      </c>
      <c r="G127" s="11"/>
    </row>
    <row r="128" spans="1:7" ht="45.75" customHeight="1">
      <c r="A128" s="12" t="s">
        <v>184</v>
      </c>
      <c r="B128" s="14" t="s">
        <v>185</v>
      </c>
      <c r="C128" s="4" t="s">
        <v>216</v>
      </c>
      <c r="D128" s="4" t="s">
        <v>131</v>
      </c>
      <c r="E128" s="10">
        <v>12782230</v>
      </c>
      <c r="F128" s="7" t="s">
        <v>186</v>
      </c>
      <c r="G128" s="11"/>
    </row>
    <row r="129" spans="1:7" ht="45.75" customHeight="1">
      <c r="A129" s="12" t="s">
        <v>184</v>
      </c>
      <c r="B129" s="14" t="s">
        <v>185</v>
      </c>
      <c r="C129" s="4" t="s">
        <v>218</v>
      </c>
      <c r="D129" s="4" t="s">
        <v>183</v>
      </c>
      <c r="E129" s="10">
        <v>1422429</v>
      </c>
      <c r="F129" s="7" t="s">
        <v>186</v>
      </c>
      <c r="G129" s="11"/>
    </row>
    <row r="130" spans="1:7" ht="45.75" customHeight="1">
      <c r="A130" s="12" t="s">
        <v>184</v>
      </c>
      <c r="B130" s="14" t="s">
        <v>185</v>
      </c>
      <c r="C130" s="4" t="s">
        <v>193</v>
      </c>
      <c r="D130" s="4" t="s">
        <v>194</v>
      </c>
      <c r="E130" s="10">
        <v>343980</v>
      </c>
      <c r="F130" s="7" t="s">
        <v>195</v>
      </c>
      <c r="G130" s="11" t="s">
        <v>191</v>
      </c>
    </row>
    <row r="131" spans="1:7" ht="45.75" customHeight="1">
      <c r="A131" s="12" t="s">
        <v>184</v>
      </c>
      <c r="B131" s="14" t="s">
        <v>185</v>
      </c>
      <c r="C131" s="4" t="s">
        <v>234</v>
      </c>
      <c r="D131" s="4" t="s">
        <v>235</v>
      </c>
      <c r="E131" s="10">
        <v>1265740</v>
      </c>
      <c r="F131" s="7" t="s">
        <v>195</v>
      </c>
      <c r="G131" s="11"/>
    </row>
    <row r="132" spans="1:7" ht="45.75" customHeight="1">
      <c r="A132" s="12" t="s">
        <v>184</v>
      </c>
      <c r="B132" s="14" t="s">
        <v>185</v>
      </c>
      <c r="C132" s="4" t="s">
        <v>217</v>
      </c>
      <c r="D132" s="4" t="s">
        <v>196</v>
      </c>
      <c r="E132" s="10">
        <v>8532</v>
      </c>
      <c r="F132" s="7" t="s">
        <v>195</v>
      </c>
      <c r="G132" s="11"/>
    </row>
    <row r="133" spans="1:7" ht="45.75" customHeight="1">
      <c r="A133" s="12" t="s">
        <v>184</v>
      </c>
      <c r="B133" s="14" t="s">
        <v>185</v>
      </c>
      <c r="C133" s="4" t="s">
        <v>197</v>
      </c>
      <c r="D133" s="4" t="s">
        <v>198</v>
      </c>
      <c r="E133" s="10">
        <v>986796</v>
      </c>
      <c r="F133" s="7" t="s">
        <v>199</v>
      </c>
      <c r="G133" s="11"/>
    </row>
    <row r="134" spans="1:7" ht="45.75" customHeight="1">
      <c r="A134" s="12" t="s">
        <v>184</v>
      </c>
      <c r="B134" s="14" t="s">
        <v>185</v>
      </c>
      <c r="C134" s="4" t="s">
        <v>200</v>
      </c>
      <c r="D134" s="4" t="s">
        <v>198</v>
      </c>
      <c r="E134" s="10">
        <v>30348</v>
      </c>
      <c r="F134" s="7" t="s">
        <v>199</v>
      </c>
      <c r="G134" s="11"/>
    </row>
    <row r="135" spans="1:7" ht="45.75" customHeight="1">
      <c r="A135" s="12" t="s">
        <v>184</v>
      </c>
      <c r="B135" s="14" t="s">
        <v>185</v>
      </c>
      <c r="C135" s="4" t="s">
        <v>201</v>
      </c>
      <c r="D135" s="4" t="s">
        <v>198</v>
      </c>
      <c r="E135" s="10">
        <v>30348</v>
      </c>
      <c r="F135" s="7" t="s">
        <v>199</v>
      </c>
      <c r="G135" s="11"/>
    </row>
    <row r="136" spans="1:7" ht="45.75" customHeight="1">
      <c r="A136" s="12" t="s">
        <v>184</v>
      </c>
      <c r="B136" s="14" t="s">
        <v>185</v>
      </c>
      <c r="C136" s="4" t="s">
        <v>219</v>
      </c>
      <c r="D136" s="4" t="s">
        <v>205</v>
      </c>
      <c r="E136" s="10">
        <v>61344</v>
      </c>
      <c r="F136" s="7" t="s">
        <v>199</v>
      </c>
      <c r="G136" s="11"/>
    </row>
    <row r="137" spans="1:7" ht="45.75" customHeight="1">
      <c r="A137" s="12" t="s">
        <v>184</v>
      </c>
      <c r="B137" s="14" t="s">
        <v>185</v>
      </c>
      <c r="C137" s="4" t="s">
        <v>202</v>
      </c>
      <c r="D137" s="4" t="s">
        <v>205</v>
      </c>
      <c r="E137" s="10">
        <v>61344</v>
      </c>
      <c r="F137" s="7" t="s">
        <v>199</v>
      </c>
      <c r="G137" s="11"/>
    </row>
    <row r="138" spans="1:7" ht="45.75" customHeight="1">
      <c r="A138" s="12" t="s">
        <v>184</v>
      </c>
      <c r="B138" s="14" t="s">
        <v>185</v>
      </c>
      <c r="C138" s="4" t="s">
        <v>220</v>
      </c>
      <c r="D138" s="4" t="s">
        <v>203</v>
      </c>
      <c r="E138" s="10">
        <v>768096</v>
      </c>
      <c r="F138" s="7" t="s">
        <v>195</v>
      </c>
      <c r="G138" s="11"/>
    </row>
    <row r="139" spans="1:7" ht="45.75" customHeight="1">
      <c r="A139" s="12" t="s">
        <v>184</v>
      </c>
      <c r="B139" s="14" t="s">
        <v>185</v>
      </c>
      <c r="C139" s="4" t="s">
        <v>221</v>
      </c>
      <c r="D139" s="4" t="s">
        <v>203</v>
      </c>
      <c r="E139" s="10">
        <v>340848</v>
      </c>
      <c r="F139" s="7" t="s">
        <v>195</v>
      </c>
      <c r="G139" s="11"/>
    </row>
    <row r="140" spans="1:7" ht="45.75" customHeight="1">
      <c r="A140" s="12" t="s">
        <v>184</v>
      </c>
      <c r="B140" s="14" t="s">
        <v>185</v>
      </c>
      <c r="C140" s="4" t="s">
        <v>222</v>
      </c>
      <c r="D140" s="4" t="s">
        <v>203</v>
      </c>
      <c r="E140" s="10">
        <v>817236</v>
      </c>
      <c r="F140" s="7" t="s">
        <v>195</v>
      </c>
      <c r="G140" s="11"/>
    </row>
    <row r="141" spans="1:7" ht="45.75" customHeight="1">
      <c r="A141" s="12" t="s">
        <v>184</v>
      </c>
      <c r="B141" s="14" t="s">
        <v>185</v>
      </c>
      <c r="C141" s="4" t="s">
        <v>223</v>
      </c>
      <c r="D141" s="4" t="s">
        <v>203</v>
      </c>
      <c r="E141" s="10">
        <v>1197396</v>
      </c>
      <c r="F141" s="7" t="s">
        <v>195</v>
      </c>
      <c r="G141" s="11"/>
    </row>
    <row r="142" spans="1:7" ht="45.75" customHeight="1">
      <c r="A142" s="73" t="s">
        <v>240</v>
      </c>
      <c r="B142" s="74"/>
      <c r="C142" s="74"/>
      <c r="D142" s="75"/>
      <c r="E142" s="10">
        <f>SUM(E6:E141)</f>
        <v>2293155158</v>
      </c>
      <c r="F142" s="52"/>
      <c r="G142" s="53"/>
    </row>
    <row r="143" spans="1:7" ht="45" customHeight="1">
      <c r="A143" s="54"/>
      <c r="B143" s="55"/>
      <c r="C143" s="56"/>
      <c r="D143" s="57" t="s">
        <v>241</v>
      </c>
      <c r="E143" s="58"/>
      <c r="F143" s="30"/>
      <c r="G143" s="59"/>
    </row>
    <row r="144" spans="1:7" ht="45" customHeight="1">
      <c r="A144" s="32"/>
      <c r="B144" s="60"/>
      <c r="C144" s="20"/>
      <c r="D144" s="61" t="s">
        <v>242</v>
      </c>
      <c r="E144" s="62">
        <f>SUMIF(F$6:F$141,F144,E$6:E$141)</f>
        <v>1600328565</v>
      </c>
      <c r="F144" s="63" t="s">
        <v>243</v>
      </c>
      <c r="G144" s="59"/>
    </row>
    <row r="145" spans="1:7" ht="45" customHeight="1">
      <c r="A145" s="32"/>
      <c r="B145" s="60"/>
      <c r="C145" s="20"/>
      <c r="D145" s="61" t="s">
        <v>244</v>
      </c>
      <c r="E145" s="62">
        <f t="shared" ref="E145:E150" si="0">SUMIF(F$6:F$141,F145,E$6:E$141)</f>
        <v>0</v>
      </c>
      <c r="F145" s="64" t="s">
        <v>245</v>
      </c>
      <c r="G145" s="59"/>
    </row>
    <row r="146" spans="1:7" ht="45" customHeight="1">
      <c r="A146" s="32"/>
      <c r="B146" s="60"/>
      <c r="C146" s="20"/>
      <c r="D146" s="61" t="s">
        <v>246</v>
      </c>
      <c r="E146" s="62">
        <f t="shared" si="0"/>
        <v>22032</v>
      </c>
      <c r="F146" s="63" t="s">
        <v>247</v>
      </c>
      <c r="G146" s="59"/>
    </row>
    <row r="147" spans="1:7" ht="45" customHeight="1">
      <c r="A147" s="32"/>
      <c r="B147" s="60"/>
      <c r="C147" s="20"/>
      <c r="D147" s="61" t="s">
        <v>248</v>
      </c>
      <c r="E147" s="62">
        <f t="shared" si="0"/>
        <v>0</v>
      </c>
      <c r="F147" s="63" t="s">
        <v>249</v>
      </c>
      <c r="G147" s="59"/>
    </row>
    <row r="148" spans="1:7" ht="45" customHeight="1">
      <c r="A148" s="32"/>
      <c r="B148" s="60"/>
      <c r="C148" s="20"/>
      <c r="D148" s="61" t="s">
        <v>250</v>
      </c>
      <c r="E148" s="62">
        <f t="shared" si="0"/>
        <v>0</v>
      </c>
      <c r="F148" s="63" t="s">
        <v>251</v>
      </c>
      <c r="G148" s="59"/>
    </row>
    <row r="149" spans="1:7" ht="45" customHeight="1">
      <c r="A149" s="32"/>
      <c r="B149" s="60"/>
      <c r="C149" s="20"/>
      <c r="D149" s="61" t="s">
        <v>252</v>
      </c>
      <c r="E149" s="62">
        <f t="shared" si="0"/>
        <v>179280</v>
      </c>
      <c r="F149" s="63" t="s">
        <v>253</v>
      </c>
      <c r="G149" s="65"/>
    </row>
    <row r="150" spans="1:7" ht="45" customHeight="1">
      <c r="A150" s="32"/>
      <c r="B150" s="60"/>
      <c r="C150" s="20"/>
      <c r="D150" s="61" t="s">
        <v>254</v>
      </c>
      <c r="E150" s="62">
        <f t="shared" si="0"/>
        <v>692625281</v>
      </c>
      <c r="F150" s="63" t="s">
        <v>255</v>
      </c>
      <c r="G150" s="59"/>
    </row>
    <row r="151" spans="1:7" ht="45" customHeight="1">
      <c r="A151" s="32"/>
      <c r="B151" s="60"/>
      <c r="C151" s="20"/>
      <c r="D151" s="61" t="s">
        <v>256</v>
      </c>
      <c r="E151" s="66">
        <f>E150/E152</f>
        <v>0.3020403039819079</v>
      </c>
      <c r="F151" s="67"/>
      <c r="G151" s="59"/>
    </row>
    <row r="152" spans="1:7" ht="45" customHeight="1">
      <c r="A152" s="32"/>
      <c r="B152" s="60"/>
      <c r="C152" s="20"/>
      <c r="D152" s="61" t="s">
        <v>257</v>
      </c>
      <c r="E152" s="62">
        <f>SUM(E144:E150)</f>
        <v>2293155158</v>
      </c>
      <c r="F152" s="68"/>
      <c r="G152" s="59"/>
    </row>
    <row r="153" spans="1:7" s="3" customFormat="1" ht="45.75" customHeight="1">
      <c r="A153" s="12"/>
      <c r="B153" s="8"/>
      <c r="C153" s="4"/>
      <c r="D153" s="4"/>
      <c r="E153" s="10"/>
      <c r="F153" s="7"/>
      <c r="G153" s="40"/>
    </row>
    <row r="154" spans="1:7" s="3" customFormat="1" ht="45.75" customHeight="1">
      <c r="A154" s="12"/>
      <c r="B154" s="8"/>
      <c r="C154" s="4"/>
      <c r="D154" s="4"/>
      <c r="E154" s="10"/>
      <c r="F154" s="7"/>
      <c r="G154" s="40"/>
    </row>
    <row r="155" spans="1:7" s="3" customFormat="1" ht="45.75" customHeight="1">
      <c r="A155" s="12"/>
      <c r="B155" s="8"/>
      <c r="C155" s="4"/>
      <c r="D155" s="4"/>
      <c r="E155" s="10"/>
      <c r="F155" s="7"/>
      <c r="G155" s="40"/>
    </row>
    <row r="156" spans="1:7" s="3" customFormat="1" ht="45.75" customHeight="1">
      <c r="A156" s="12"/>
      <c r="B156" s="8"/>
      <c r="C156" s="4"/>
      <c r="D156" s="4"/>
      <c r="E156" s="10"/>
      <c r="F156" s="7"/>
      <c r="G156" s="40"/>
    </row>
    <row r="157" spans="1:7" s="3" customFormat="1" ht="45.75" customHeight="1">
      <c r="A157" s="12"/>
      <c r="B157" s="8"/>
      <c r="C157" s="4"/>
      <c r="D157" s="4"/>
      <c r="E157" s="10"/>
      <c r="F157" s="7"/>
      <c r="G157" s="40"/>
    </row>
    <row r="158" spans="1:7" s="3" customFormat="1" ht="45.75" customHeight="1">
      <c r="A158" s="12"/>
      <c r="B158" s="8"/>
      <c r="C158" s="4"/>
      <c r="D158" s="4"/>
      <c r="E158" s="10"/>
      <c r="F158" s="7"/>
      <c r="G158" s="40"/>
    </row>
    <row r="159" spans="1:7" s="1" customFormat="1" ht="45.75" customHeight="1">
      <c r="A159" s="12"/>
      <c r="B159" s="14"/>
      <c r="C159" s="4"/>
      <c r="D159" s="4"/>
      <c r="E159" s="10"/>
      <c r="F159" s="7"/>
      <c r="G159" s="45"/>
    </row>
    <row r="160" spans="1:7" s="1" customFormat="1" ht="45.75" customHeight="1">
      <c r="A160" s="12"/>
      <c r="B160" s="14"/>
      <c r="C160" s="4"/>
      <c r="D160" s="4"/>
      <c r="E160" s="10"/>
      <c r="F160" s="7"/>
      <c r="G160" s="45"/>
    </row>
    <row r="161" spans="1:7" s="1" customFormat="1" ht="45.75" customHeight="1">
      <c r="A161" s="12"/>
      <c r="B161" s="14"/>
      <c r="C161" s="4"/>
      <c r="D161" s="4"/>
      <c r="E161" s="10"/>
      <c r="F161" s="7"/>
      <c r="G161" s="45"/>
    </row>
    <row r="162" spans="1:7" s="1" customFormat="1" ht="45.75" customHeight="1">
      <c r="A162" s="12"/>
      <c r="B162" s="14"/>
      <c r="C162" s="4"/>
      <c r="D162" s="4"/>
      <c r="E162" s="10"/>
      <c r="F162" s="7"/>
      <c r="G162" s="45"/>
    </row>
    <row r="163" spans="1:7" s="1" customFormat="1" ht="45.75" customHeight="1">
      <c r="A163" s="12"/>
      <c r="B163" s="14"/>
      <c r="C163" s="4"/>
      <c r="D163" s="4"/>
      <c r="E163" s="10"/>
      <c r="F163" s="7"/>
      <c r="G163" s="45"/>
    </row>
    <row r="164" spans="1:7" s="1" customFormat="1" ht="45.75" customHeight="1">
      <c r="A164" s="12"/>
      <c r="B164" s="14"/>
      <c r="C164" s="4"/>
      <c r="D164" s="4"/>
      <c r="E164" s="10"/>
      <c r="F164" s="7"/>
      <c r="G164" s="45"/>
    </row>
    <row r="165" spans="1:7" s="1" customFormat="1" ht="45.75" customHeight="1">
      <c r="A165" s="12"/>
      <c r="B165" s="14"/>
      <c r="C165" s="4"/>
      <c r="D165" s="4"/>
      <c r="E165" s="10"/>
      <c r="F165" s="7"/>
      <c r="G165" s="45"/>
    </row>
    <row r="166" spans="1:7" s="1" customFormat="1" ht="45.75" customHeight="1">
      <c r="A166" s="12"/>
      <c r="B166" s="14"/>
      <c r="C166" s="4"/>
      <c r="D166" s="4"/>
      <c r="E166" s="10"/>
      <c r="F166" s="7"/>
      <c r="G166" s="45"/>
    </row>
    <row r="167" spans="1:7" s="1" customFormat="1" ht="45.75" customHeight="1">
      <c r="A167" s="12"/>
      <c r="B167" s="14"/>
      <c r="C167" s="4"/>
      <c r="D167" s="4"/>
      <c r="E167" s="10"/>
      <c r="F167" s="7"/>
      <c r="G167" s="45"/>
    </row>
    <row r="168" spans="1:7" s="1" customFormat="1" ht="45.75" customHeight="1">
      <c r="A168" s="12"/>
      <c r="B168" s="8"/>
      <c r="C168" s="4"/>
      <c r="D168" s="4"/>
      <c r="E168" s="10"/>
      <c r="F168" s="7"/>
      <c r="G168" s="11"/>
    </row>
    <row r="169" spans="1:7" s="1" customFormat="1" ht="45.75" customHeight="1">
      <c r="A169" s="12"/>
      <c r="B169" s="8"/>
      <c r="C169" s="4"/>
      <c r="D169" s="4"/>
      <c r="E169" s="10"/>
      <c r="F169" s="7"/>
      <c r="G169" s="11"/>
    </row>
    <row r="170" spans="1:7" s="1" customFormat="1" ht="45.75" customHeight="1">
      <c r="A170" s="12"/>
      <c r="B170" s="8"/>
      <c r="C170" s="4"/>
      <c r="D170" s="4"/>
      <c r="E170" s="10"/>
      <c r="F170" s="7"/>
      <c r="G170" s="11"/>
    </row>
    <row r="171" spans="1:7" s="1" customFormat="1" ht="45.75" customHeight="1">
      <c r="A171" s="12"/>
      <c r="B171" s="8"/>
      <c r="C171" s="4"/>
      <c r="D171" s="4"/>
      <c r="E171" s="10"/>
      <c r="F171" s="7"/>
      <c r="G171" s="11"/>
    </row>
    <row r="172" spans="1:7" s="1" customFormat="1" ht="45.75" customHeight="1">
      <c r="A172" s="12"/>
      <c r="B172" s="8"/>
      <c r="C172" s="4"/>
      <c r="D172" s="4"/>
      <c r="E172" s="10"/>
      <c r="F172" s="7"/>
      <c r="G172" s="11"/>
    </row>
    <row r="173" spans="1:7" s="1" customFormat="1" ht="45.75" customHeight="1">
      <c r="A173" s="12"/>
      <c r="B173" s="8"/>
      <c r="C173" s="4"/>
      <c r="D173" s="4"/>
      <c r="E173" s="10"/>
      <c r="F173" s="7"/>
      <c r="G173" s="11"/>
    </row>
    <row r="174" spans="1:7" s="1" customFormat="1" ht="45.75" customHeight="1">
      <c r="A174" s="12"/>
      <c r="B174" s="8"/>
      <c r="C174" s="4"/>
      <c r="D174" s="4"/>
      <c r="E174" s="10"/>
      <c r="F174" s="7"/>
      <c r="G174" s="11"/>
    </row>
    <row r="175" spans="1:7" s="1" customFormat="1" ht="45.75" customHeight="1">
      <c r="A175" s="12"/>
      <c r="B175" s="8"/>
      <c r="C175" s="4"/>
      <c r="D175" s="4"/>
      <c r="E175" s="10"/>
      <c r="F175" s="7"/>
      <c r="G175" s="11"/>
    </row>
    <row r="176" spans="1:7" s="1" customFormat="1" ht="45.75" customHeight="1">
      <c r="A176" s="12"/>
      <c r="B176" s="8"/>
      <c r="C176" s="4"/>
      <c r="D176" s="4"/>
      <c r="E176" s="10"/>
      <c r="F176" s="7"/>
      <c r="G176" s="11"/>
    </row>
    <row r="177" spans="1:7" s="1" customFormat="1" ht="45.75" customHeight="1">
      <c r="A177" s="12"/>
      <c r="B177" s="8"/>
      <c r="C177" s="4"/>
      <c r="D177" s="4"/>
      <c r="E177" s="10"/>
      <c r="F177" s="7"/>
      <c r="G177" s="11"/>
    </row>
    <row r="178" spans="1:7" s="1" customFormat="1" ht="45.75" customHeight="1">
      <c r="A178" s="12"/>
      <c r="B178" s="8"/>
      <c r="C178" s="4"/>
      <c r="D178" s="4"/>
      <c r="E178" s="10"/>
      <c r="F178" s="7"/>
      <c r="G178" s="11"/>
    </row>
    <row r="179" spans="1:7" s="1" customFormat="1" ht="45.75" customHeight="1">
      <c r="A179" s="12"/>
      <c r="B179" s="8"/>
      <c r="C179" s="4"/>
      <c r="D179" s="4"/>
      <c r="E179" s="10"/>
      <c r="F179" s="7"/>
      <c r="G179" s="11"/>
    </row>
    <row r="180" spans="1:7" s="1" customFormat="1" ht="45.75" customHeight="1">
      <c r="A180" s="12"/>
      <c r="B180" s="8"/>
      <c r="C180" s="4"/>
      <c r="D180" s="4"/>
      <c r="E180" s="10"/>
      <c r="F180" s="7"/>
      <c r="G180" s="11"/>
    </row>
    <row r="181" spans="1:7" ht="45" customHeight="1">
      <c r="A181" s="12"/>
      <c r="B181" s="8"/>
      <c r="C181" s="4"/>
      <c r="D181" s="4"/>
      <c r="E181" s="46"/>
      <c r="F181" s="7"/>
      <c r="G181" s="13"/>
    </row>
    <row r="182" spans="1:7" ht="45" customHeight="1">
      <c r="A182" s="12"/>
      <c r="B182" s="8"/>
      <c r="C182" s="4"/>
      <c r="D182" s="4"/>
      <c r="E182" s="46"/>
      <c r="F182" s="7"/>
      <c r="G182" s="13"/>
    </row>
    <row r="183" spans="1:7" ht="45" customHeight="1">
      <c r="A183" s="12"/>
      <c r="B183" s="8"/>
      <c r="C183" s="4"/>
      <c r="D183" s="4"/>
      <c r="E183" s="46"/>
      <c r="F183" s="7"/>
      <c r="G183" s="13"/>
    </row>
    <row r="184" spans="1:7" ht="45" customHeight="1">
      <c r="A184" s="12"/>
      <c r="B184" s="8"/>
      <c r="C184" s="4"/>
      <c r="D184" s="4"/>
      <c r="E184" s="46"/>
      <c r="F184" s="7"/>
      <c r="G184" s="13"/>
    </row>
    <row r="185" spans="1:7" ht="45" customHeight="1">
      <c r="A185" s="12"/>
      <c r="B185" s="8"/>
      <c r="C185" s="4"/>
      <c r="D185" s="4"/>
      <c r="E185" s="46"/>
      <c r="F185" s="7"/>
      <c r="G185" s="13"/>
    </row>
    <row r="186" spans="1:7" ht="45" customHeight="1">
      <c r="A186" s="12"/>
      <c r="B186" s="8"/>
      <c r="C186" s="4"/>
      <c r="D186" s="4"/>
      <c r="E186" s="46"/>
      <c r="F186" s="7"/>
      <c r="G186" s="13"/>
    </row>
    <row r="187" spans="1:7" ht="45" customHeight="1">
      <c r="A187" s="12"/>
      <c r="B187" s="8"/>
      <c r="C187" s="4"/>
      <c r="D187" s="4"/>
      <c r="E187" s="46"/>
      <c r="F187" s="7"/>
      <c r="G187" s="13"/>
    </row>
    <row r="188" spans="1:7" ht="45" customHeight="1">
      <c r="A188" s="12"/>
      <c r="B188" s="8"/>
      <c r="C188" s="4"/>
      <c r="D188" s="4"/>
      <c r="E188" s="46"/>
      <c r="F188" s="7"/>
      <c r="G188" s="13"/>
    </row>
    <row r="189" spans="1:7" ht="45" customHeight="1">
      <c r="A189" s="12"/>
      <c r="B189" s="8"/>
      <c r="C189" s="4"/>
      <c r="D189" s="4"/>
      <c r="E189" s="46"/>
      <c r="F189" s="7"/>
      <c r="G189" s="13"/>
    </row>
    <row r="190" spans="1:7" ht="45" customHeight="1">
      <c r="A190" s="12"/>
      <c r="B190" s="8"/>
      <c r="C190" s="4"/>
      <c r="D190" s="4"/>
      <c r="E190" s="46"/>
      <c r="F190" s="7"/>
      <c r="G190" s="13"/>
    </row>
    <row r="191" spans="1:7" ht="45" customHeight="1">
      <c r="A191" s="12"/>
      <c r="B191" s="8"/>
      <c r="C191" s="4"/>
      <c r="D191" s="4"/>
      <c r="E191" s="46"/>
      <c r="F191" s="7"/>
      <c r="G191" s="13"/>
    </row>
    <row r="192" spans="1:7" ht="45" customHeight="1">
      <c r="A192" s="12"/>
      <c r="B192" s="8"/>
      <c r="C192" s="4"/>
      <c r="D192" s="4"/>
      <c r="E192" s="46"/>
      <c r="F192" s="7"/>
      <c r="G192" s="13"/>
    </row>
    <row r="193" spans="1:7" ht="45" customHeight="1">
      <c r="A193" s="12"/>
      <c r="B193" s="8"/>
      <c r="C193" s="4"/>
      <c r="D193" s="4"/>
      <c r="E193" s="46"/>
      <c r="F193" s="7"/>
      <c r="G193" s="13"/>
    </row>
    <row r="194" spans="1:7" ht="45" customHeight="1">
      <c r="A194" s="12"/>
      <c r="B194" s="8"/>
      <c r="C194" s="4"/>
      <c r="D194" s="4"/>
      <c r="E194" s="46"/>
      <c r="F194" s="7"/>
      <c r="G194" s="13"/>
    </row>
    <row r="195" spans="1:7" ht="45" customHeight="1">
      <c r="A195" s="12"/>
      <c r="B195" s="8"/>
      <c r="C195" s="4"/>
      <c r="D195" s="4"/>
      <c r="E195" s="46"/>
      <c r="F195" s="7"/>
      <c r="G195" s="13"/>
    </row>
    <row r="196" spans="1:7" ht="45" customHeight="1">
      <c r="A196" s="12"/>
      <c r="B196" s="8"/>
      <c r="C196" s="4"/>
      <c r="D196" s="4"/>
      <c r="E196" s="46"/>
      <c r="F196" s="7"/>
      <c r="G196" s="13"/>
    </row>
    <row r="197" spans="1:7" ht="45" customHeight="1">
      <c r="A197" s="12"/>
      <c r="B197" s="8"/>
      <c r="C197" s="4"/>
      <c r="D197" s="4"/>
      <c r="E197" s="46"/>
      <c r="F197" s="7"/>
      <c r="G197" s="13"/>
    </row>
    <row r="198" spans="1:7" ht="45" customHeight="1">
      <c r="A198" s="12"/>
      <c r="B198" s="8"/>
      <c r="C198" s="4"/>
      <c r="D198" s="4"/>
      <c r="E198" s="46"/>
      <c r="F198" s="7"/>
      <c r="G198" s="13"/>
    </row>
    <row r="199" spans="1:7" ht="45" customHeight="1">
      <c r="A199" s="12"/>
      <c r="B199" s="8"/>
      <c r="C199" s="4"/>
      <c r="D199" s="4"/>
      <c r="E199" s="46"/>
      <c r="F199" s="7"/>
      <c r="G199" s="13"/>
    </row>
    <row r="200" spans="1:7" ht="45" customHeight="1">
      <c r="A200" s="12"/>
      <c r="B200" s="8"/>
      <c r="C200" s="4"/>
      <c r="D200" s="4"/>
      <c r="E200" s="46"/>
      <c r="F200" s="7"/>
      <c r="G200" s="13"/>
    </row>
    <row r="201" spans="1:7" ht="45" customHeight="1">
      <c r="A201" s="12"/>
      <c r="B201" s="8"/>
      <c r="C201" s="4"/>
      <c r="D201" s="4"/>
      <c r="E201" s="46"/>
      <c r="F201" s="7"/>
      <c r="G201" s="13"/>
    </row>
    <row r="202" spans="1:7" ht="45" customHeight="1">
      <c r="A202" s="12"/>
      <c r="B202" s="8"/>
      <c r="C202" s="4"/>
      <c r="D202" s="4"/>
      <c r="E202" s="46"/>
      <c r="F202" s="7"/>
      <c r="G202" s="13"/>
    </row>
    <row r="203" spans="1:7" ht="45" customHeight="1">
      <c r="A203" s="12"/>
      <c r="B203" s="8"/>
      <c r="C203" s="4"/>
      <c r="D203" s="4"/>
      <c r="E203" s="46"/>
      <c r="F203" s="7"/>
      <c r="G203" s="13"/>
    </row>
    <row r="204" spans="1:7" ht="45" customHeight="1">
      <c r="A204" s="12"/>
      <c r="B204" s="8"/>
      <c r="C204" s="4"/>
      <c r="D204" s="4"/>
      <c r="E204" s="46"/>
      <c r="F204" s="7"/>
      <c r="G204" s="13"/>
    </row>
    <row r="205" spans="1:7" ht="45" customHeight="1">
      <c r="A205" s="12"/>
      <c r="B205" s="8"/>
      <c r="C205" s="4"/>
      <c r="D205" s="4"/>
      <c r="E205" s="46"/>
      <c r="F205" s="7"/>
      <c r="G205" s="13"/>
    </row>
    <row r="206" spans="1:7" ht="45" customHeight="1">
      <c r="A206" s="12"/>
      <c r="B206" s="8"/>
      <c r="C206" s="4"/>
      <c r="D206" s="4"/>
      <c r="E206" s="46"/>
      <c r="F206" s="7"/>
      <c r="G206" s="13"/>
    </row>
    <row r="207" spans="1:7" ht="45" customHeight="1">
      <c r="A207" s="12"/>
      <c r="B207" s="8"/>
      <c r="C207" s="4"/>
      <c r="D207" s="4"/>
      <c r="E207" s="46"/>
      <c r="F207" s="7"/>
      <c r="G207" s="13"/>
    </row>
    <row r="208" spans="1:7" ht="45" customHeight="1">
      <c r="A208" s="12"/>
      <c r="B208" s="8"/>
      <c r="C208" s="4"/>
      <c r="D208" s="4"/>
      <c r="E208" s="46"/>
      <c r="F208" s="7"/>
      <c r="G208" s="13"/>
    </row>
    <row r="209" spans="1:7" ht="45" customHeight="1">
      <c r="A209" s="12"/>
      <c r="B209" s="8"/>
      <c r="C209" s="4"/>
      <c r="D209" s="4"/>
      <c r="E209" s="46"/>
      <c r="F209" s="7"/>
      <c r="G209" s="13"/>
    </row>
    <row r="210" spans="1:7" ht="45" customHeight="1">
      <c r="A210" s="12"/>
      <c r="B210" s="8"/>
      <c r="C210" s="4"/>
      <c r="D210" s="4"/>
      <c r="E210" s="46"/>
      <c r="F210" s="7"/>
      <c r="G210" s="13"/>
    </row>
    <row r="211" spans="1:7" ht="45" customHeight="1">
      <c r="A211" s="12"/>
      <c r="B211" s="8"/>
      <c r="C211" s="4"/>
      <c r="D211" s="4"/>
      <c r="E211" s="46"/>
      <c r="F211" s="7"/>
      <c r="G211" s="13"/>
    </row>
    <row r="212" spans="1:7" ht="45" customHeight="1">
      <c r="A212" s="12"/>
      <c r="B212" s="8"/>
      <c r="C212" s="4"/>
      <c r="D212" s="4"/>
      <c r="E212" s="46"/>
      <c r="F212" s="7"/>
      <c r="G212" s="13"/>
    </row>
    <row r="213" spans="1:7" ht="45" customHeight="1">
      <c r="A213" s="12"/>
      <c r="B213" s="8"/>
      <c r="C213" s="4"/>
      <c r="D213" s="4"/>
      <c r="E213" s="46"/>
      <c r="F213" s="7"/>
      <c r="G213" s="13"/>
    </row>
    <row r="214" spans="1:7" ht="45" customHeight="1">
      <c r="A214" s="12"/>
      <c r="B214" s="8"/>
      <c r="C214" s="4"/>
      <c r="D214" s="4"/>
      <c r="E214" s="46"/>
      <c r="F214" s="7"/>
      <c r="G214" s="13"/>
    </row>
    <row r="215" spans="1:7" ht="45" customHeight="1">
      <c r="A215" s="12"/>
      <c r="B215" s="8"/>
      <c r="C215" s="4"/>
      <c r="D215" s="4"/>
      <c r="E215" s="46"/>
      <c r="F215" s="7"/>
      <c r="G215" s="13"/>
    </row>
    <row r="216" spans="1:7" ht="45" customHeight="1">
      <c r="A216" s="12"/>
      <c r="B216" s="8"/>
      <c r="C216" s="4"/>
      <c r="D216" s="4"/>
      <c r="E216" s="46"/>
      <c r="F216" s="7"/>
      <c r="G216" s="13"/>
    </row>
    <row r="217" spans="1:7" ht="45" customHeight="1">
      <c r="A217" s="12"/>
      <c r="B217" s="8"/>
      <c r="C217" s="4"/>
      <c r="D217" s="4"/>
      <c r="E217" s="46"/>
      <c r="F217" s="7"/>
      <c r="G217" s="13"/>
    </row>
    <row r="218" spans="1:7" ht="45" customHeight="1">
      <c r="A218" s="12"/>
      <c r="B218" s="8"/>
      <c r="C218" s="4"/>
      <c r="D218" s="4"/>
      <c r="E218" s="46"/>
      <c r="F218" s="7"/>
      <c r="G218" s="13"/>
    </row>
    <row r="219" spans="1:7" ht="45" customHeight="1">
      <c r="A219" s="12"/>
      <c r="B219" s="8"/>
      <c r="C219" s="4"/>
      <c r="D219" s="4"/>
      <c r="E219" s="46"/>
      <c r="F219" s="7"/>
      <c r="G219" s="13"/>
    </row>
    <row r="220" spans="1:7" ht="45" customHeight="1">
      <c r="A220" s="12"/>
      <c r="B220" s="8"/>
      <c r="C220" s="4"/>
      <c r="D220" s="4"/>
      <c r="E220" s="46"/>
      <c r="F220" s="7"/>
      <c r="G220" s="13"/>
    </row>
    <row r="221" spans="1:7" ht="45" customHeight="1">
      <c r="A221" s="12"/>
      <c r="B221" s="8"/>
      <c r="C221" s="4"/>
      <c r="D221" s="4"/>
      <c r="E221" s="46"/>
      <c r="F221" s="7"/>
      <c r="G221" s="13"/>
    </row>
    <row r="222" spans="1:7" ht="45" customHeight="1">
      <c r="A222" s="12"/>
      <c r="B222" s="8"/>
      <c r="C222" s="4"/>
      <c r="D222" s="4"/>
      <c r="E222" s="46"/>
      <c r="F222" s="7"/>
      <c r="G222" s="13"/>
    </row>
    <row r="223" spans="1:7" ht="45" customHeight="1">
      <c r="A223" s="12"/>
      <c r="B223" s="8"/>
      <c r="C223" s="4"/>
      <c r="D223" s="4"/>
      <c r="E223" s="46"/>
      <c r="F223" s="7"/>
      <c r="G223" s="13"/>
    </row>
    <row r="224" spans="1:7" ht="45" customHeight="1">
      <c r="A224" s="12"/>
      <c r="B224" s="8"/>
      <c r="C224" s="4"/>
      <c r="D224" s="4"/>
      <c r="E224" s="46"/>
      <c r="F224" s="7"/>
      <c r="G224" s="13"/>
    </row>
    <row r="225" spans="1:7" ht="45" customHeight="1">
      <c r="A225" s="12"/>
      <c r="B225" s="8"/>
      <c r="C225" s="4"/>
      <c r="D225" s="4"/>
      <c r="E225" s="46"/>
      <c r="F225" s="7"/>
      <c r="G225" s="13"/>
    </row>
    <row r="226" spans="1:7" ht="45" customHeight="1">
      <c r="A226" s="12"/>
      <c r="B226" s="8"/>
      <c r="C226" s="4"/>
      <c r="D226" s="4"/>
      <c r="E226" s="46"/>
      <c r="F226" s="7"/>
      <c r="G226" s="13"/>
    </row>
    <row r="227" spans="1:7" ht="45" customHeight="1">
      <c r="A227" s="12"/>
      <c r="B227" s="8"/>
      <c r="C227" s="4"/>
      <c r="D227" s="4"/>
      <c r="E227" s="46"/>
      <c r="F227" s="7"/>
      <c r="G227" s="13"/>
    </row>
    <row r="228" spans="1:7" ht="45" customHeight="1">
      <c r="A228" s="12"/>
      <c r="B228" s="8"/>
      <c r="C228" s="4"/>
      <c r="D228" s="4"/>
      <c r="E228" s="46"/>
      <c r="F228" s="7"/>
      <c r="G228" s="13"/>
    </row>
    <row r="229" spans="1:7" ht="45" customHeight="1">
      <c r="A229" s="12"/>
      <c r="B229" s="8"/>
      <c r="C229" s="4"/>
      <c r="D229" s="4"/>
      <c r="E229" s="46"/>
      <c r="F229" s="7"/>
      <c r="G229" s="13"/>
    </row>
    <row r="230" spans="1:7" ht="45" customHeight="1">
      <c r="A230" s="12"/>
      <c r="B230" s="8"/>
      <c r="C230" s="4"/>
      <c r="D230" s="4"/>
      <c r="E230" s="46"/>
      <c r="F230" s="7"/>
      <c r="G230" s="13"/>
    </row>
    <row r="231" spans="1:7" ht="45" customHeight="1">
      <c r="A231" s="12"/>
      <c r="B231" s="8"/>
      <c r="C231" s="4"/>
      <c r="D231" s="4"/>
      <c r="E231" s="46"/>
      <c r="F231" s="7"/>
      <c r="G231" s="13"/>
    </row>
    <row r="232" spans="1:7" ht="45" customHeight="1">
      <c r="A232" s="12"/>
      <c r="B232" s="8"/>
      <c r="C232" s="4"/>
      <c r="D232" s="4"/>
      <c r="E232" s="46"/>
      <c r="F232" s="7"/>
      <c r="G232" s="13"/>
    </row>
    <row r="233" spans="1:7" ht="45" customHeight="1">
      <c r="A233" s="12"/>
      <c r="B233" s="8"/>
      <c r="C233" s="4"/>
      <c r="D233" s="4"/>
      <c r="E233" s="46"/>
      <c r="F233" s="7"/>
      <c r="G233" s="13"/>
    </row>
    <row r="234" spans="1:7" ht="45" customHeight="1">
      <c r="A234" s="12"/>
      <c r="B234" s="8"/>
      <c r="C234" s="4"/>
      <c r="D234" s="4"/>
      <c r="E234" s="46"/>
      <c r="F234" s="7"/>
      <c r="G234" s="13"/>
    </row>
    <row r="235" spans="1:7" ht="45" customHeight="1">
      <c r="A235" s="12"/>
      <c r="B235" s="8"/>
      <c r="C235" s="4"/>
      <c r="D235" s="4"/>
      <c r="E235" s="46"/>
      <c r="F235" s="7"/>
      <c r="G235" s="13"/>
    </row>
    <row r="236" spans="1:7" ht="45" customHeight="1">
      <c r="A236" s="12"/>
      <c r="B236" s="8"/>
      <c r="C236" s="4"/>
      <c r="D236" s="4"/>
      <c r="E236" s="46"/>
      <c r="F236" s="7"/>
      <c r="G236" s="13"/>
    </row>
    <row r="237" spans="1:7" ht="45" customHeight="1">
      <c r="A237" s="12"/>
      <c r="B237" s="8"/>
      <c r="C237" s="4"/>
      <c r="D237" s="4"/>
      <c r="E237" s="46"/>
      <c r="F237" s="7"/>
      <c r="G237" s="13"/>
    </row>
    <row r="238" spans="1:7" ht="45" customHeight="1">
      <c r="A238" s="12"/>
      <c r="B238" s="8"/>
      <c r="C238" s="4"/>
      <c r="D238" s="4"/>
      <c r="E238" s="46"/>
      <c r="F238" s="7"/>
      <c r="G238" s="13"/>
    </row>
    <row r="239" spans="1:7" ht="45" customHeight="1">
      <c r="A239" s="12"/>
      <c r="B239" s="8"/>
      <c r="C239" s="4"/>
      <c r="D239" s="4"/>
      <c r="E239" s="46"/>
      <c r="F239" s="7"/>
      <c r="G239" s="13"/>
    </row>
    <row r="240" spans="1:7" ht="45" customHeight="1">
      <c r="A240" s="12"/>
      <c r="B240" s="8"/>
      <c r="C240" s="4"/>
      <c r="D240" s="4"/>
      <c r="E240" s="46"/>
      <c r="F240" s="7"/>
      <c r="G240" s="13"/>
    </row>
    <row r="241" spans="1:7" ht="45" customHeight="1">
      <c r="A241" s="12"/>
      <c r="B241" s="8"/>
      <c r="C241" s="4"/>
      <c r="D241" s="4"/>
      <c r="E241" s="46"/>
      <c r="F241" s="7"/>
      <c r="G241" s="13"/>
    </row>
    <row r="242" spans="1:7" ht="45" customHeight="1">
      <c r="A242" s="12"/>
      <c r="B242" s="8"/>
      <c r="C242" s="4"/>
      <c r="D242" s="4"/>
      <c r="E242" s="46"/>
      <c r="F242" s="7"/>
      <c r="G242" s="13"/>
    </row>
    <row r="243" spans="1:7" ht="45" customHeight="1">
      <c r="A243" s="12"/>
      <c r="B243" s="8"/>
      <c r="C243" s="4"/>
      <c r="D243" s="4"/>
      <c r="E243" s="46"/>
      <c r="F243" s="7"/>
      <c r="G243" s="13"/>
    </row>
    <row r="244" spans="1:7" ht="45" customHeight="1">
      <c r="A244" s="12"/>
      <c r="B244" s="8"/>
      <c r="C244" s="4"/>
      <c r="D244" s="4"/>
      <c r="E244" s="46"/>
      <c r="F244" s="7"/>
      <c r="G244" s="13"/>
    </row>
    <row r="245" spans="1:7" ht="45" customHeight="1">
      <c r="A245" s="12"/>
      <c r="B245" s="8"/>
      <c r="C245" s="4"/>
      <c r="D245" s="4"/>
      <c r="E245" s="46"/>
      <c r="F245" s="7"/>
      <c r="G245" s="13"/>
    </row>
    <row r="246" spans="1:7" ht="45" customHeight="1">
      <c r="A246" s="12"/>
      <c r="B246" s="8"/>
      <c r="C246" s="4"/>
      <c r="D246" s="4"/>
      <c r="E246" s="46"/>
      <c r="F246" s="7"/>
      <c r="G246" s="13"/>
    </row>
    <row r="247" spans="1:7" ht="45" customHeight="1">
      <c r="A247" s="12"/>
      <c r="B247" s="8"/>
      <c r="C247" s="4"/>
      <c r="D247" s="4"/>
      <c r="E247" s="46"/>
      <c r="F247" s="7"/>
      <c r="G247" s="13"/>
    </row>
    <row r="248" spans="1:7" ht="45" customHeight="1">
      <c r="A248" s="12"/>
      <c r="B248" s="8"/>
      <c r="C248" s="4"/>
      <c r="D248" s="4"/>
      <c r="E248" s="46"/>
      <c r="F248" s="7"/>
      <c r="G248" s="13"/>
    </row>
    <row r="249" spans="1:7" ht="45" customHeight="1">
      <c r="A249" s="12"/>
      <c r="B249" s="8"/>
      <c r="C249" s="4"/>
      <c r="D249" s="4"/>
      <c r="E249" s="46"/>
      <c r="F249" s="7"/>
      <c r="G249" s="13"/>
    </row>
  </sheetData>
  <mergeCells count="3">
    <mergeCell ref="F2:G2"/>
    <mergeCell ref="A3:G3"/>
    <mergeCell ref="A142:D142"/>
  </mergeCells>
  <phoneticPr fontId="4"/>
  <dataValidations count="4">
    <dataValidation type="list" allowBlank="1" sqref="F168:F180 F140:F158 F29 F130:F132">
      <formula1>"一般,指名,比随,特随,公募,非公募"</formula1>
    </dataValidation>
    <dataValidation type="list" allowBlank="1" showInputMessage="1" showErrorMessage="1" sqref="F30:F129 F6:F16 F18:F28">
      <formula1>#REF!</formula1>
    </dataValidation>
    <dataValidation type="list" allowBlank="1" showInputMessage="1" showErrorMessage="1" sqref="G30:G129 G6:G28">
      <formula1>#REF!</formula1>
    </dataValidation>
    <dataValidation type="list" allowBlank="1" showInputMessage="1" showErrorMessage="1" sqref="F17">
      <formula1>#REF!</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2019-10-07T05:48:59Z</dcterms:created>
  <dcterms:modified xsi:type="dcterms:W3CDTF">2019-10-07T05:49:10Z</dcterms:modified>
</cp:coreProperties>
</file>