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ユーザ作業用フォルダ\da0013（税財政企画Ｇ）\02 調査ライン\03 公会計\31年度\04.公表資料\02.統一的な基準\05.プレス\ホームページ使用データ一式\"/>
    </mc:Choice>
  </mc:AlternateContent>
  <bookViews>
    <workbookView xWindow="0" yWindow="0" windowWidth="20490" windowHeight="7530" firstSheet="8" activeTab="11"/>
  </bookViews>
  <sheets>
    <sheet name="表紙" sheetId="37" r:id="rId1"/>
    <sheet name="有形固定資産の明細、有形固定資産の行政目的別明細" sheetId="3" r:id="rId2"/>
    <sheet name="投資及び出資金の明細（１）" sheetId="20" r:id="rId3"/>
    <sheet name="投資及び出資金の明細（２）" sheetId="21" r:id="rId4"/>
    <sheet name="基金の明細" sheetId="22" r:id="rId5"/>
    <sheet name="貸付金の明細" sheetId="23" r:id="rId6"/>
    <sheet name="地方債の明細" sheetId="32" r:id="rId7"/>
    <sheet name="引当金の明細" sheetId="24" r:id="rId8"/>
    <sheet name="財源の明細" sheetId="13" r:id="rId9"/>
    <sheet name="財源情報の明細" sheetId="35" r:id="rId10"/>
    <sheet name="資金の明細" sheetId="15" r:id="rId11"/>
    <sheet name="長期延滞債権の明細、未収金の明細、補助金等の明細" sheetId="36" r:id="rId12"/>
  </sheets>
  <definedNames>
    <definedName name="_xlnm._FilterDatabase" localSheetId="3" hidden="1">'投資及び出資金の明細（２）'!$A$2:$N$75</definedName>
    <definedName name="_xlnm.Print_Area" localSheetId="7">引当金の明細!$A$1:$G$18</definedName>
    <definedName name="_xlnm.Print_Area" localSheetId="4">基金の明細!$B$1:$M$48</definedName>
    <definedName name="_xlnm.Print_Area" localSheetId="8">財源の明細!$A$1:$G$43</definedName>
    <definedName name="_xlnm.Print_Area" localSheetId="9">財源情報の明細!$A$1:$H$21</definedName>
    <definedName name="_xlnm.Print_Area" localSheetId="10">資金の明細!$A$1:$E$10</definedName>
    <definedName name="_xlnm.Print_Area" localSheetId="5">貸付金の明細!$B$1:$I$43</definedName>
    <definedName name="_xlnm.Print_Area" localSheetId="6">地方債の明細!$A$1:$M$36</definedName>
    <definedName name="_xlnm.Print_Area" localSheetId="2">'投資及び出資金の明細（１）'!$A$1:$G$51</definedName>
    <definedName name="_xlnm.Print_Area" localSheetId="3">'投資及び出資金の明細（２）'!$A$1:$G$79</definedName>
    <definedName name="_xlnm.Print_Area" localSheetId="1">'有形固定資産の明細、有形固定資産の行政目的別明細'!$A$1:$T$46</definedName>
    <definedName name="_xlnm.Print_Titles" localSheetId="4">基金の明細!$2:$4</definedName>
    <definedName name="_xlnm.Print_Titles" localSheetId="5">貸付金の明細!$2:$4</definedName>
    <definedName name="_xlnm.Print_Titles" localSheetId="2">'投資及び出資金の明細（１）'!$10:$11</definedName>
    <definedName name="_xlnm.Print_Titles" localSheetId="3">'投資及び出資金の明細（２）'!$1:$2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6" i="21" l="1"/>
  <c r="D76" i="21"/>
  <c r="C76" i="21"/>
  <c r="F67" i="21"/>
  <c r="F66" i="21"/>
  <c r="F65" i="21"/>
  <c r="F64" i="21"/>
  <c r="F63" i="21"/>
  <c r="F62" i="21"/>
  <c r="F61" i="21"/>
  <c r="F60" i="21"/>
  <c r="F59" i="21"/>
  <c r="F58" i="21"/>
  <c r="F57" i="21"/>
  <c r="F56" i="21"/>
  <c r="F55" i="21"/>
  <c r="F54" i="21"/>
  <c r="F53" i="21"/>
  <c r="F51" i="21"/>
  <c r="F50" i="21"/>
  <c r="F49" i="21"/>
  <c r="F48" i="21"/>
  <c r="F47" i="21"/>
  <c r="F45" i="21"/>
  <c r="F43" i="21"/>
  <c r="F42" i="21"/>
  <c r="F41" i="21"/>
  <c r="F40" i="21"/>
  <c r="F39" i="21"/>
  <c r="F38" i="21"/>
  <c r="F37" i="21"/>
  <c r="F36" i="21"/>
  <c r="F35" i="21"/>
  <c r="F32" i="21"/>
  <c r="F31" i="21"/>
  <c r="F30" i="21"/>
  <c r="F29" i="21"/>
  <c r="F28" i="21"/>
  <c r="F27" i="21"/>
  <c r="F26" i="21"/>
  <c r="F25" i="21"/>
  <c r="F24" i="21"/>
  <c r="F23" i="21"/>
  <c r="F21" i="21"/>
  <c r="F20" i="21"/>
  <c r="F19" i="21"/>
  <c r="F18" i="21"/>
  <c r="F17" i="21"/>
  <c r="F16" i="21"/>
  <c r="F15" i="21"/>
  <c r="F14" i="21"/>
  <c r="F13" i="21"/>
  <c r="F12" i="21"/>
  <c r="F11" i="21"/>
  <c r="F10" i="21"/>
  <c r="F9" i="21"/>
  <c r="F8" i="21"/>
  <c r="F7" i="21"/>
  <c r="F6" i="21"/>
  <c r="F5" i="21"/>
  <c r="F4" i="21"/>
  <c r="F3" i="21"/>
  <c r="F76" i="21" l="1"/>
</calcChain>
</file>

<file path=xl/sharedStrings.xml><?xml version="1.0" encoding="utf-8"?>
<sst xmlns="http://schemas.openxmlformats.org/spreadsheetml/2006/main" count="522" uniqueCount="384">
  <si>
    <t>（単位：百万円）</t>
    <phoneticPr fontId="1"/>
  </si>
  <si>
    <t>区分</t>
    <rPh sb="0" eb="2">
      <t>クブン</t>
    </rPh>
    <phoneticPr fontId="1"/>
  </si>
  <si>
    <t xml:space="preserve"> 事業用資産</t>
    <rPh sb="1" eb="4">
      <t>ジギョウヨウ</t>
    </rPh>
    <rPh sb="4" eb="6">
      <t>シサン</t>
    </rPh>
    <phoneticPr fontId="1"/>
  </si>
  <si>
    <t>　  土地</t>
    <rPh sb="3" eb="5">
      <t>トチ</t>
    </rPh>
    <phoneticPr fontId="8"/>
  </si>
  <si>
    <t>　　立木竹</t>
    <rPh sb="2" eb="4">
      <t>タチキ</t>
    </rPh>
    <rPh sb="4" eb="5">
      <t>タケ</t>
    </rPh>
    <phoneticPr fontId="1"/>
  </si>
  <si>
    <t>　　建物</t>
    <rPh sb="2" eb="4">
      <t>タテモノ</t>
    </rPh>
    <phoneticPr fontId="8"/>
  </si>
  <si>
    <t>　　工作物</t>
    <rPh sb="2" eb="5">
      <t>コウサクブツ</t>
    </rPh>
    <phoneticPr fontId="8"/>
  </si>
  <si>
    <t>　　船舶</t>
    <rPh sb="2" eb="4">
      <t>センパク</t>
    </rPh>
    <phoneticPr fontId="1"/>
  </si>
  <si>
    <t>　　浮標等</t>
    <rPh sb="2" eb="4">
      <t>フヒョウ</t>
    </rPh>
    <rPh sb="4" eb="5">
      <t>ナド</t>
    </rPh>
    <phoneticPr fontId="1"/>
  </si>
  <si>
    <t>　　航空機</t>
    <rPh sb="2" eb="5">
      <t>コウクウキ</t>
    </rPh>
    <phoneticPr fontId="1"/>
  </si>
  <si>
    <t>　　その他</t>
    <rPh sb="4" eb="5">
      <t>タ</t>
    </rPh>
    <phoneticPr fontId="8"/>
  </si>
  <si>
    <t>　　建設仮勘定</t>
    <rPh sb="2" eb="4">
      <t>ケンセツ</t>
    </rPh>
    <rPh sb="4" eb="7">
      <t>カリカンジョウ</t>
    </rPh>
    <phoneticPr fontId="1"/>
  </si>
  <si>
    <t xml:space="preserve"> インフラ資産</t>
    <rPh sb="5" eb="7">
      <t>シサン</t>
    </rPh>
    <phoneticPr fontId="1"/>
  </si>
  <si>
    <t>　　土地</t>
    <rPh sb="2" eb="4">
      <t>トチ</t>
    </rPh>
    <phoneticPr fontId="8"/>
  </si>
  <si>
    <t>　　建物</t>
    <rPh sb="2" eb="4">
      <t>タテモノ</t>
    </rPh>
    <phoneticPr fontId="1"/>
  </si>
  <si>
    <t xml:space="preserve"> 物品</t>
    <rPh sb="1" eb="3">
      <t>ブッピン</t>
    </rPh>
    <phoneticPr fontId="8"/>
  </si>
  <si>
    <t>合計</t>
    <rPh sb="0" eb="2">
      <t>ゴウケイ</t>
    </rPh>
    <phoneticPr fontId="8"/>
  </si>
  <si>
    <t>生活インフラ・
国土保全</t>
    <rPh sb="0" eb="2">
      <t>セイカツ</t>
    </rPh>
    <rPh sb="8" eb="10">
      <t>コクド</t>
    </rPh>
    <rPh sb="10" eb="12">
      <t>ホゼン</t>
    </rPh>
    <phoneticPr fontId="8"/>
  </si>
  <si>
    <t>教育</t>
    <rPh sb="0" eb="2">
      <t>キョウイク</t>
    </rPh>
    <phoneticPr fontId="1"/>
  </si>
  <si>
    <t>福祉</t>
    <rPh sb="0" eb="2">
      <t>フクシ</t>
    </rPh>
    <phoneticPr fontId="1"/>
  </si>
  <si>
    <t>環境衛生</t>
    <rPh sb="0" eb="2">
      <t>カンキョウ</t>
    </rPh>
    <rPh sb="2" eb="4">
      <t>エイセイ</t>
    </rPh>
    <phoneticPr fontId="1"/>
  </si>
  <si>
    <t>産業振興</t>
    <rPh sb="0" eb="2">
      <t>サンギョウ</t>
    </rPh>
    <rPh sb="2" eb="4">
      <t>シンコウ</t>
    </rPh>
    <phoneticPr fontId="1"/>
  </si>
  <si>
    <t>消防</t>
    <rPh sb="0" eb="2">
      <t>ショウボウ</t>
    </rPh>
    <phoneticPr fontId="1"/>
  </si>
  <si>
    <t>総務</t>
    <rPh sb="0" eb="2">
      <t>ソウム</t>
    </rPh>
    <phoneticPr fontId="1"/>
  </si>
  <si>
    <t>合計</t>
    <rPh sb="0" eb="2">
      <t>ゴウケイ</t>
    </rPh>
    <phoneticPr fontId="1"/>
  </si>
  <si>
    <t>種類</t>
    <rPh sb="0" eb="2">
      <t>シュルイ</t>
    </rPh>
    <phoneticPr fontId="8"/>
  </si>
  <si>
    <t>区分</t>
    <rPh sb="0" eb="2">
      <t>クブン</t>
    </rPh>
    <phoneticPr fontId="8"/>
  </si>
  <si>
    <t>本年度末残高</t>
    <rPh sb="0" eb="3">
      <t>ホンネンド</t>
    </rPh>
    <rPh sb="3" eb="4">
      <t>マツ</t>
    </rPh>
    <rPh sb="4" eb="6">
      <t>ザンダカ</t>
    </rPh>
    <phoneticPr fontId="8"/>
  </si>
  <si>
    <t>その他</t>
    <rPh sb="2" eb="3">
      <t>タ</t>
    </rPh>
    <phoneticPr fontId="1"/>
  </si>
  <si>
    <t>金額</t>
    <rPh sb="0" eb="2">
      <t>キンガク</t>
    </rPh>
    <phoneticPr fontId="1"/>
  </si>
  <si>
    <t>計</t>
    <rPh sb="0" eb="1">
      <t>ケイ</t>
    </rPh>
    <phoneticPr fontId="1"/>
  </si>
  <si>
    <t>会計</t>
    <rPh sb="0" eb="2">
      <t>カイケイ</t>
    </rPh>
    <phoneticPr fontId="8"/>
  </si>
  <si>
    <t>財源の内容</t>
    <rPh sb="0" eb="2">
      <t>ザイゲン</t>
    </rPh>
    <rPh sb="3" eb="5">
      <t>ナイヨウ</t>
    </rPh>
    <phoneticPr fontId="8"/>
  </si>
  <si>
    <t>金額</t>
    <rPh sb="0" eb="2">
      <t>キンガク</t>
    </rPh>
    <phoneticPr fontId="8"/>
  </si>
  <si>
    <t>一般会計</t>
    <rPh sb="0" eb="2">
      <t>イッパン</t>
    </rPh>
    <rPh sb="2" eb="4">
      <t>カイケイ</t>
    </rPh>
    <phoneticPr fontId="8"/>
  </si>
  <si>
    <t>税収等</t>
    <rPh sb="0" eb="2">
      <t>ゼイシュウ</t>
    </rPh>
    <rPh sb="2" eb="3">
      <t>ナド</t>
    </rPh>
    <phoneticPr fontId="8"/>
  </si>
  <si>
    <t>市税</t>
  </si>
  <si>
    <t>地方譲与税</t>
  </si>
  <si>
    <t>利子割交付金</t>
  </si>
  <si>
    <t>配当割交付金</t>
  </si>
  <si>
    <t>株式等譲渡所得割交付金</t>
  </si>
  <si>
    <t>分離課税所得割交付金</t>
  </si>
  <si>
    <t>地方消費税交付金</t>
  </si>
  <si>
    <t>自動車取得税交付金</t>
  </si>
  <si>
    <t>軽油引取税交付金</t>
  </si>
  <si>
    <t>地方特例交付金</t>
  </si>
  <si>
    <t>地方交付税</t>
  </si>
  <si>
    <t>交通安全対策特別交付金</t>
  </si>
  <si>
    <t>分担金及び負担金</t>
  </si>
  <si>
    <t>寄附金</t>
  </si>
  <si>
    <t>繰入金</t>
  </si>
  <si>
    <t>小計</t>
    <rPh sb="0" eb="2">
      <t>ショウケイ</t>
    </rPh>
    <phoneticPr fontId="8"/>
  </si>
  <si>
    <t>国県等補助金</t>
    <rPh sb="0" eb="1">
      <t>クニ</t>
    </rPh>
    <rPh sb="1" eb="2">
      <t>ケン</t>
    </rPh>
    <rPh sb="2" eb="3">
      <t>ナド</t>
    </rPh>
    <rPh sb="3" eb="6">
      <t>ホジョキン</t>
    </rPh>
    <phoneticPr fontId="8"/>
  </si>
  <si>
    <t>資本的
補助金</t>
    <rPh sb="0" eb="3">
      <t>シホンテキ</t>
    </rPh>
    <rPh sb="4" eb="7">
      <t>ホジョキン</t>
    </rPh>
    <phoneticPr fontId="1"/>
  </si>
  <si>
    <t>国庫支出金</t>
    <rPh sb="0" eb="2">
      <t>コッコ</t>
    </rPh>
    <rPh sb="2" eb="5">
      <t>シシュツキン</t>
    </rPh>
    <phoneticPr fontId="8"/>
  </si>
  <si>
    <t>都道府県等支出金</t>
    <rPh sb="0" eb="4">
      <t>トドウフケン</t>
    </rPh>
    <rPh sb="4" eb="5">
      <t>ナド</t>
    </rPh>
    <rPh sb="5" eb="8">
      <t>シシュツキン</t>
    </rPh>
    <phoneticPr fontId="8"/>
  </si>
  <si>
    <t>経常的
補助金</t>
    <rPh sb="0" eb="3">
      <t>ケイジョウテキ</t>
    </rPh>
    <rPh sb="4" eb="7">
      <t>ホジョキン</t>
    </rPh>
    <phoneticPr fontId="1"/>
  </si>
  <si>
    <t>内訳</t>
    <rPh sb="0" eb="2">
      <t>ウチワケ</t>
    </rPh>
    <phoneticPr fontId="1"/>
  </si>
  <si>
    <t>国県等補助金</t>
    <rPh sb="0" eb="1">
      <t>クニ</t>
    </rPh>
    <rPh sb="1" eb="2">
      <t>ケン</t>
    </rPh>
    <rPh sb="2" eb="3">
      <t>ナド</t>
    </rPh>
    <rPh sb="3" eb="6">
      <t>ホジョキン</t>
    </rPh>
    <phoneticPr fontId="1"/>
  </si>
  <si>
    <t>地方債</t>
    <rPh sb="0" eb="3">
      <t>チホウサイ</t>
    </rPh>
    <phoneticPr fontId="1"/>
  </si>
  <si>
    <t>税収等</t>
    <rPh sb="0" eb="3">
      <t>ゼイシュウナド</t>
    </rPh>
    <phoneticPr fontId="1"/>
  </si>
  <si>
    <t>その他</t>
    <rPh sb="2" eb="3">
      <t>ホカ</t>
    </rPh>
    <phoneticPr fontId="1"/>
  </si>
  <si>
    <t>純行政コスト</t>
    <rPh sb="0" eb="1">
      <t>ジュン</t>
    </rPh>
    <rPh sb="1" eb="3">
      <t>ギョウセイ</t>
    </rPh>
    <phoneticPr fontId="1"/>
  </si>
  <si>
    <t>貸付金・基金等の増加</t>
    <rPh sb="0" eb="3">
      <t>カシツケキン</t>
    </rPh>
    <rPh sb="4" eb="6">
      <t>キキン</t>
    </rPh>
    <rPh sb="6" eb="7">
      <t>ナド</t>
    </rPh>
    <rPh sb="8" eb="10">
      <t>ゾウカ</t>
    </rPh>
    <phoneticPr fontId="1"/>
  </si>
  <si>
    <t>（単位：百万円）</t>
    <phoneticPr fontId="1"/>
  </si>
  <si>
    <t>特別会計</t>
    <rPh sb="0" eb="2">
      <t>トクベツ</t>
    </rPh>
    <rPh sb="2" eb="4">
      <t>カイケイ</t>
    </rPh>
    <phoneticPr fontId="8"/>
  </si>
  <si>
    <t>合計</t>
    <rPh sb="0" eb="2">
      <t>ゴウケイ</t>
    </rPh>
    <phoneticPr fontId="1"/>
  </si>
  <si>
    <t>税収等</t>
    <rPh sb="0" eb="2">
      <t>ゼイシュウ</t>
    </rPh>
    <rPh sb="2" eb="3">
      <t>トウ</t>
    </rPh>
    <phoneticPr fontId="1"/>
  </si>
  <si>
    <t>国県等補助金</t>
    <rPh sb="0" eb="1">
      <t>クニ</t>
    </rPh>
    <rPh sb="1" eb="2">
      <t>ケン</t>
    </rPh>
    <rPh sb="2" eb="3">
      <t>トウ</t>
    </rPh>
    <rPh sb="3" eb="6">
      <t>ホジョキン</t>
    </rPh>
    <phoneticPr fontId="1"/>
  </si>
  <si>
    <t>繰入金</t>
    <rPh sb="0" eb="2">
      <t>クリイ</t>
    </rPh>
    <phoneticPr fontId="1"/>
  </si>
  <si>
    <t>保険料</t>
    <rPh sb="0" eb="3">
      <t>ホケンリョウ</t>
    </rPh>
    <phoneticPr fontId="1"/>
  </si>
  <si>
    <t>府民税所得割臨時交付金</t>
    <rPh sb="0" eb="1">
      <t>フ</t>
    </rPh>
    <phoneticPr fontId="1"/>
  </si>
  <si>
    <t>一般会計等</t>
    <rPh sb="0" eb="2">
      <t>イッパン</t>
    </rPh>
    <rPh sb="2" eb="5">
      <t>カイケイナド</t>
    </rPh>
    <phoneticPr fontId="8"/>
  </si>
  <si>
    <t>財源の明細</t>
    <rPh sb="0" eb="2">
      <t>ザイゲン</t>
    </rPh>
    <rPh sb="3" eb="5">
      <t>メイサイ</t>
    </rPh>
    <phoneticPr fontId="1"/>
  </si>
  <si>
    <t>資金の明細</t>
    <rPh sb="0" eb="2">
      <t>シキン</t>
    </rPh>
    <rPh sb="3" eb="5">
      <t>メイサイ</t>
    </rPh>
    <phoneticPr fontId="1"/>
  </si>
  <si>
    <t>財源情報の明細</t>
    <rPh sb="0" eb="2">
      <t>ザイゲン</t>
    </rPh>
    <rPh sb="2" eb="4">
      <t>ジョウホウ</t>
    </rPh>
    <rPh sb="5" eb="7">
      <t>メイサイ</t>
    </rPh>
    <phoneticPr fontId="1"/>
  </si>
  <si>
    <t>現金・預金</t>
    <rPh sb="0" eb="2">
      <t>ゲンキン</t>
    </rPh>
    <rPh sb="3" eb="5">
      <t>ヨキン</t>
    </rPh>
    <phoneticPr fontId="8"/>
  </si>
  <si>
    <t>有形固定資産の明細</t>
    <rPh sb="0" eb="2">
      <t>ユウケイ</t>
    </rPh>
    <rPh sb="2" eb="4">
      <t>コテイ</t>
    </rPh>
    <rPh sb="4" eb="6">
      <t>シサン</t>
    </rPh>
    <rPh sb="7" eb="9">
      <t>メイサイ</t>
    </rPh>
    <phoneticPr fontId="1"/>
  </si>
  <si>
    <t>（単位：百万円）</t>
    <rPh sb="1" eb="3">
      <t>タンイ</t>
    </rPh>
    <rPh sb="4" eb="7">
      <t>ヒャクマンエン</t>
    </rPh>
    <phoneticPr fontId="1"/>
  </si>
  <si>
    <t>前年度末残高
（A）</t>
    <rPh sb="0" eb="3">
      <t>ゼンネンド</t>
    </rPh>
    <rPh sb="3" eb="4">
      <t>マツ</t>
    </rPh>
    <rPh sb="4" eb="6">
      <t>ザンダカ</t>
    </rPh>
    <phoneticPr fontId="8"/>
  </si>
  <si>
    <t>本年度末残高
（B)</t>
    <rPh sb="0" eb="3">
      <t>ホンネンド</t>
    </rPh>
    <rPh sb="3" eb="4">
      <t>マツ</t>
    </rPh>
    <rPh sb="4" eb="6">
      <t>ザンダカ</t>
    </rPh>
    <phoneticPr fontId="8"/>
  </si>
  <si>
    <t>本年度末
減価償却累計額
（C)</t>
    <rPh sb="0" eb="1">
      <t>ホン</t>
    </rPh>
    <rPh sb="1" eb="4">
      <t>ネンドマツ</t>
    </rPh>
    <rPh sb="5" eb="7">
      <t>ゲンカ</t>
    </rPh>
    <rPh sb="7" eb="9">
      <t>ショウキャク</t>
    </rPh>
    <rPh sb="9" eb="12">
      <t>ルイケイガク</t>
    </rPh>
    <phoneticPr fontId="8"/>
  </si>
  <si>
    <t>差引本年度末残高
（B)-（C)
（D)</t>
    <rPh sb="0" eb="2">
      <t>サシヒキ</t>
    </rPh>
    <rPh sb="2" eb="5">
      <t>ホンネンド</t>
    </rPh>
    <rPh sb="5" eb="6">
      <t>マツ</t>
    </rPh>
    <rPh sb="6" eb="8">
      <t>ザンダカ</t>
    </rPh>
    <phoneticPr fontId="1"/>
  </si>
  <si>
    <t>-</t>
  </si>
  <si>
    <t>-</t>
    <phoneticPr fontId="8"/>
  </si>
  <si>
    <t>※百万円未満を四捨五入しているため、表中の内訳と合計が一致しない場合があります</t>
    <rPh sb="1" eb="2">
      <t>ヒャク</t>
    </rPh>
    <rPh sb="2" eb="4">
      <t>マンエン</t>
    </rPh>
    <rPh sb="4" eb="6">
      <t>ミマン</t>
    </rPh>
    <rPh sb="7" eb="11">
      <t>シシャゴニュウ</t>
    </rPh>
    <rPh sb="18" eb="20">
      <t>ヒョウチュウ</t>
    </rPh>
    <rPh sb="21" eb="23">
      <t>ウチワケ</t>
    </rPh>
    <rPh sb="24" eb="26">
      <t>ゴウケイ</t>
    </rPh>
    <rPh sb="27" eb="29">
      <t>イッチ</t>
    </rPh>
    <rPh sb="32" eb="34">
      <t>バアイ</t>
    </rPh>
    <phoneticPr fontId="8"/>
  </si>
  <si>
    <t>※「－」は金額が存在しないもの、「0」は四捨五入の結果百万円未満のものを表しています</t>
    <rPh sb="5" eb="7">
      <t>キンガク</t>
    </rPh>
    <rPh sb="8" eb="10">
      <t>ソンザイ</t>
    </rPh>
    <rPh sb="20" eb="24">
      <t>シシャゴニュウ</t>
    </rPh>
    <rPh sb="25" eb="27">
      <t>ケッカ</t>
    </rPh>
    <rPh sb="27" eb="29">
      <t>ヒャクマン</t>
    </rPh>
    <rPh sb="29" eb="30">
      <t>エン</t>
    </rPh>
    <rPh sb="30" eb="32">
      <t>ミマン</t>
    </rPh>
    <rPh sb="36" eb="37">
      <t>アラワ</t>
    </rPh>
    <phoneticPr fontId="8"/>
  </si>
  <si>
    <t>投資及び出資金の明細</t>
    <phoneticPr fontId="1"/>
  </si>
  <si>
    <t>市場価格のあるもの</t>
    <rPh sb="0" eb="2">
      <t>シジョウ</t>
    </rPh>
    <rPh sb="2" eb="4">
      <t>カカク</t>
    </rPh>
    <phoneticPr fontId="1"/>
  </si>
  <si>
    <t>（単位：百万円）</t>
    <rPh sb="1" eb="3">
      <t>タンイ</t>
    </rPh>
    <rPh sb="4" eb="5">
      <t>ヒャク</t>
    </rPh>
    <rPh sb="5" eb="6">
      <t>マン</t>
    </rPh>
    <rPh sb="6" eb="7">
      <t>エン</t>
    </rPh>
    <phoneticPr fontId="1"/>
  </si>
  <si>
    <t>銘柄名</t>
    <rPh sb="0" eb="2">
      <t>メイガラ</t>
    </rPh>
    <rPh sb="2" eb="3">
      <t>メイ</t>
    </rPh>
    <phoneticPr fontId="8"/>
  </si>
  <si>
    <t>貸借対照表計上額
（A）×（B)
（C)</t>
    <rPh sb="0" eb="2">
      <t>タイシャク</t>
    </rPh>
    <rPh sb="2" eb="5">
      <t>タイショウヒョウ</t>
    </rPh>
    <rPh sb="5" eb="8">
      <t>ケイジョウガク</t>
    </rPh>
    <phoneticPr fontId="8"/>
  </si>
  <si>
    <t>（参考）財産に関する
調書記載額</t>
    <rPh sb="1" eb="3">
      <t>サンコウ</t>
    </rPh>
    <rPh sb="4" eb="6">
      <t>ザイサン</t>
    </rPh>
    <rPh sb="7" eb="8">
      <t>カン</t>
    </rPh>
    <rPh sb="11" eb="13">
      <t>チョウショ</t>
    </rPh>
    <rPh sb="13" eb="15">
      <t>キサイ</t>
    </rPh>
    <rPh sb="15" eb="16">
      <t>ガク</t>
    </rPh>
    <phoneticPr fontId="1"/>
  </si>
  <si>
    <t>関西電力（株）</t>
    <phoneticPr fontId="8"/>
  </si>
  <si>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
  </si>
  <si>
    <t>相手先名</t>
    <rPh sb="0" eb="3">
      <t>アイテサキ</t>
    </rPh>
    <rPh sb="3" eb="4">
      <t>メイ</t>
    </rPh>
    <phoneticPr fontId="8"/>
  </si>
  <si>
    <t>貸借対照表計上額
（Ａ）－（C）
（D）</t>
    <rPh sb="0" eb="2">
      <t>タイシャク</t>
    </rPh>
    <rPh sb="2" eb="5">
      <t>タイショウヒョウ</t>
    </rPh>
    <rPh sb="5" eb="8">
      <t>ケイジョウガク</t>
    </rPh>
    <phoneticPr fontId="1"/>
  </si>
  <si>
    <t>大阪シティバス（株）</t>
    <rPh sb="0" eb="2">
      <t>オオサカ</t>
    </rPh>
    <rPh sb="7" eb="10">
      <t>カブ</t>
    </rPh>
    <phoneticPr fontId="8"/>
  </si>
  <si>
    <t>大阪市高速電気軌道（株）</t>
    <phoneticPr fontId="8"/>
  </si>
  <si>
    <t>（株）大阪市開発公社</t>
  </si>
  <si>
    <t>アジア太平洋トレードセンター（株）</t>
  </si>
  <si>
    <t>（株）大阪鶴見フラワーセンター</t>
  </si>
  <si>
    <t>大阪市商業振興企画（株）</t>
  </si>
  <si>
    <t>（株）大阪城ホール</t>
  </si>
  <si>
    <t>（株）湊町開発センター</t>
  </si>
  <si>
    <t>大阪外環状鉄道（株）</t>
  </si>
  <si>
    <t>中之島高速鉄道（株）</t>
  </si>
  <si>
    <t>西大阪高速鉄道（株）</t>
  </si>
  <si>
    <t>大阪市街地開発（株）</t>
    <rPh sb="0" eb="3">
      <t>オオサカシ</t>
    </rPh>
    <rPh sb="5" eb="7">
      <t>カイハツ</t>
    </rPh>
    <rPh sb="7" eb="10">
      <t>カブ</t>
    </rPh>
    <phoneticPr fontId="8"/>
  </si>
  <si>
    <t>クリスタ長堀（株）</t>
    <rPh sb="4" eb="6">
      <t>ナガホリ</t>
    </rPh>
    <rPh sb="6" eb="9">
      <t>カブ</t>
    </rPh>
    <phoneticPr fontId="8"/>
  </si>
  <si>
    <t>大阪港木材倉庫（株）</t>
    <rPh sb="0" eb="2">
      <t>オオサカ</t>
    </rPh>
    <rPh sb="2" eb="3">
      <t>コウ</t>
    </rPh>
    <rPh sb="3" eb="5">
      <t>モクザイ</t>
    </rPh>
    <rPh sb="5" eb="7">
      <t>ソウコ</t>
    </rPh>
    <rPh sb="7" eb="10">
      <t>カブ</t>
    </rPh>
    <phoneticPr fontId="8"/>
  </si>
  <si>
    <t>大阪港埠頭ターミナル（株）</t>
    <rPh sb="0" eb="2">
      <t>オオサカ</t>
    </rPh>
    <rPh sb="2" eb="3">
      <t>コウ</t>
    </rPh>
    <rPh sb="3" eb="5">
      <t>フトウ</t>
    </rPh>
    <rPh sb="10" eb="13">
      <t>カブ</t>
    </rPh>
    <phoneticPr fontId="8"/>
  </si>
  <si>
    <t>（株）大阪港トランスポートシステム</t>
    <rPh sb="0" eb="3">
      <t>カブ</t>
    </rPh>
    <rPh sb="3" eb="5">
      <t>オオサカ</t>
    </rPh>
    <rPh sb="5" eb="6">
      <t>コウ</t>
    </rPh>
    <phoneticPr fontId="8"/>
  </si>
  <si>
    <t>大阪港埠頭（株）</t>
    <rPh sb="0" eb="2">
      <t>オオサカ</t>
    </rPh>
    <rPh sb="2" eb="3">
      <t>コウ</t>
    </rPh>
    <rPh sb="3" eb="5">
      <t>フトウ</t>
    </rPh>
    <rPh sb="5" eb="8">
      <t>カブ</t>
    </rPh>
    <phoneticPr fontId="8"/>
  </si>
  <si>
    <t>阪神国際港湾（株）</t>
    <rPh sb="0" eb="2">
      <t>ハンシン</t>
    </rPh>
    <rPh sb="2" eb="4">
      <t>コクサイ</t>
    </rPh>
    <rPh sb="4" eb="6">
      <t>コウワン</t>
    </rPh>
    <rPh sb="6" eb="9">
      <t>カブ</t>
    </rPh>
    <phoneticPr fontId="8"/>
  </si>
  <si>
    <t>（公財）大阪市博物館協会</t>
    <rPh sb="1" eb="3">
      <t>コウザイ</t>
    </rPh>
    <rPh sb="4" eb="7">
      <t>オオサカシ</t>
    </rPh>
    <rPh sb="7" eb="10">
      <t>ハクブツカン</t>
    </rPh>
    <rPh sb="10" eb="12">
      <t>キョウカイ</t>
    </rPh>
    <phoneticPr fontId="8"/>
  </si>
  <si>
    <t>（公財）大阪国際交流センター</t>
    <rPh sb="1" eb="3">
      <t>コウザイ</t>
    </rPh>
    <rPh sb="4" eb="6">
      <t>オオサカ</t>
    </rPh>
    <rPh sb="6" eb="8">
      <t>コクサイ</t>
    </rPh>
    <rPh sb="8" eb="10">
      <t>コウリュウ</t>
    </rPh>
    <phoneticPr fontId="8"/>
  </si>
  <si>
    <t>（公財）大阪科学振興協会</t>
    <rPh sb="1" eb="3">
      <t>コウザイ</t>
    </rPh>
    <rPh sb="4" eb="6">
      <t>オオサカ</t>
    </rPh>
    <rPh sb="6" eb="8">
      <t>カガク</t>
    </rPh>
    <rPh sb="8" eb="10">
      <t>シンコウ</t>
    </rPh>
    <rPh sb="10" eb="12">
      <t>キョウカイ</t>
    </rPh>
    <phoneticPr fontId="8"/>
  </si>
  <si>
    <t>（公大）大阪市立大学</t>
    <rPh sb="1" eb="3">
      <t>キミヒロ</t>
    </rPh>
    <rPh sb="4" eb="6">
      <t>オオサカ</t>
    </rPh>
    <rPh sb="6" eb="8">
      <t>シリツ</t>
    </rPh>
    <rPh sb="8" eb="10">
      <t>ダイガク</t>
    </rPh>
    <phoneticPr fontId="8"/>
  </si>
  <si>
    <t>（地独）大阪産業技術研究所</t>
    <rPh sb="1" eb="2">
      <t>チ</t>
    </rPh>
    <rPh sb="2" eb="3">
      <t>ドク</t>
    </rPh>
    <rPh sb="4" eb="6">
      <t>オオサカ</t>
    </rPh>
    <rPh sb="6" eb="8">
      <t>サンギョウ</t>
    </rPh>
    <rPh sb="8" eb="10">
      <t>ギジュツ</t>
    </rPh>
    <rPh sb="10" eb="13">
      <t>ケンキュウショ</t>
    </rPh>
    <phoneticPr fontId="8"/>
  </si>
  <si>
    <t>（公財）大阪府暴力追放推進センター</t>
    <rPh sb="1" eb="3">
      <t>コウザイ</t>
    </rPh>
    <rPh sb="4" eb="7">
      <t>オオサカフ</t>
    </rPh>
    <rPh sb="7" eb="9">
      <t>ボウリョク</t>
    </rPh>
    <rPh sb="9" eb="11">
      <t>ツイホウ</t>
    </rPh>
    <rPh sb="11" eb="13">
      <t>スイシン</t>
    </rPh>
    <phoneticPr fontId="8"/>
  </si>
  <si>
    <t>（一財）アジア・太平洋人権情報センター</t>
    <rPh sb="1" eb="3">
      <t>イチザイ</t>
    </rPh>
    <rPh sb="8" eb="11">
      <t>タイヘイヨウ</t>
    </rPh>
    <rPh sb="11" eb="13">
      <t>ジンケン</t>
    </rPh>
    <rPh sb="13" eb="15">
      <t>ジョウホウ</t>
    </rPh>
    <phoneticPr fontId="8"/>
  </si>
  <si>
    <t>（社福）大阪社会医療センター</t>
    <rPh sb="1" eb="3">
      <t>シャフク</t>
    </rPh>
    <rPh sb="4" eb="6">
      <t>オオサカ</t>
    </rPh>
    <rPh sb="6" eb="8">
      <t>シャカイ</t>
    </rPh>
    <rPh sb="8" eb="10">
      <t>イリョウ</t>
    </rPh>
    <phoneticPr fontId="8"/>
  </si>
  <si>
    <t>（公財）大阪市救急医療事業団</t>
    <rPh sb="1" eb="3">
      <t>コウザイ</t>
    </rPh>
    <rPh sb="4" eb="7">
      <t>オオサカシ</t>
    </rPh>
    <rPh sb="7" eb="9">
      <t>キュウキュウ</t>
    </rPh>
    <rPh sb="9" eb="11">
      <t>イリョウ</t>
    </rPh>
    <rPh sb="11" eb="14">
      <t>ジギョウダン</t>
    </rPh>
    <phoneticPr fontId="8"/>
  </si>
  <si>
    <t>（地独）大阪市民病院機構</t>
    <rPh sb="1" eb="2">
      <t>チ</t>
    </rPh>
    <rPh sb="2" eb="3">
      <t>ドク</t>
    </rPh>
    <rPh sb="4" eb="6">
      <t>オオサカ</t>
    </rPh>
    <rPh sb="6" eb="8">
      <t>シミン</t>
    </rPh>
    <rPh sb="8" eb="10">
      <t>ビョウイン</t>
    </rPh>
    <rPh sb="10" eb="12">
      <t>キコウ</t>
    </rPh>
    <phoneticPr fontId="8"/>
  </si>
  <si>
    <t>（地独）大阪健康安全基盤研究所</t>
    <rPh sb="1" eb="2">
      <t>チ</t>
    </rPh>
    <rPh sb="2" eb="3">
      <t>ドク</t>
    </rPh>
    <rPh sb="4" eb="6">
      <t>オオサカ</t>
    </rPh>
    <rPh sb="6" eb="8">
      <t>ケンコウ</t>
    </rPh>
    <rPh sb="8" eb="10">
      <t>アンゼン</t>
    </rPh>
    <rPh sb="10" eb="12">
      <t>キバン</t>
    </rPh>
    <rPh sb="12" eb="14">
      <t>ケンキュウ</t>
    </rPh>
    <rPh sb="14" eb="15">
      <t>ショ</t>
    </rPh>
    <phoneticPr fontId="8"/>
  </si>
  <si>
    <t>大阪市住宅供給公社</t>
    <rPh sb="3" eb="5">
      <t>ジュウタク</t>
    </rPh>
    <rPh sb="5" eb="7">
      <t>キョウキュウ</t>
    </rPh>
    <rPh sb="7" eb="9">
      <t>コウシャ</t>
    </rPh>
    <phoneticPr fontId="8"/>
  </si>
  <si>
    <t>（公財）大阪国際平和センター</t>
    <rPh sb="1" eb="3">
      <t>コウザイ</t>
    </rPh>
    <rPh sb="2" eb="3">
      <t>ザイ</t>
    </rPh>
    <rPh sb="4" eb="6">
      <t>オオサカ</t>
    </rPh>
    <rPh sb="6" eb="8">
      <t>コクサイ</t>
    </rPh>
    <rPh sb="8" eb="10">
      <t>ヘイワ</t>
    </rPh>
    <phoneticPr fontId="8"/>
  </si>
  <si>
    <t>中央卸売市場事業会計</t>
    <rPh sb="0" eb="2">
      <t>チュウオウ</t>
    </rPh>
    <rPh sb="2" eb="4">
      <t>オロシウリ</t>
    </rPh>
    <rPh sb="4" eb="6">
      <t>イチバ</t>
    </rPh>
    <rPh sb="6" eb="8">
      <t>ジギョウ</t>
    </rPh>
    <rPh sb="8" eb="10">
      <t>カイケイ</t>
    </rPh>
    <phoneticPr fontId="8"/>
  </si>
  <si>
    <t>港営事業会計</t>
    <rPh sb="0" eb="1">
      <t>ミナト</t>
    </rPh>
    <rPh sb="1" eb="2">
      <t>エイ</t>
    </rPh>
    <rPh sb="2" eb="4">
      <t>ジギョウ</t>
    </rPh>
    <rPh sb="4" eb="6">
      <t>カイケイ</t>
    </rPh>
    <phoneticPr fontId="8"/>
  </si>
  <si>
    <t>下水道事業会計</t>
    <rPh sb="0" eb="3">
      <t>ゲスイドウ</t>
    </rPh>
    <rPh sb="3" eb="5">
      <t>ジギョウ</t>
    </rPh>
    <rPh sb="5" eb="7">
      <t>カイケイ</t>
    </rPh>
    <phoneticPr fontId="8"/>
  </si>
  <si>
    <t>水道事業会計</t>
    <rPh sb="0" eb="2">
      <t>スイドウ</t>
    </rPh>
    <rPh sb="2" eb="4">
      <t>ジギョウ</t>
    </rPh>
    <rPh sb="4" eb="6">
      <t>カイケイ</t>
    </rPh>
    <phoneticPr fontId="8"/>
  </si>
  <si>
    <t>工業用水道事業会計</t>
    <rPh sb="0" eb="3">
      <t>コウギョウヨウ</t>
    </rPh>
    <rPh sb="3" eb="5">
      <t>スイドウ</t>
    </rPh>
    <rPh sb="5" eb="7">
      <t>ジギョウ</t>
    </rPh>
    <rPh sb="7" eb="9">
      <t>カイケイ</t>
    </rPh>
    <phoneticPr fontId="8"/>
  </si>
  <si>
    <t>.</t>
    <phoneticPr fontId="8"/>
  </si>
  <si>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
  </si>
  <si>
    <t>○</t>
    <phoneticPr fontId="8"/>
  </si>
  <si>
    <t>経戦</t>
    <rPh sb="0" eb="2">
      <t>ケイセン</t>
    </rPh>
    <phoneticPr fontId="8"/>
  </si>
  <si>
    <t>大阪中小企業投資育成（株）</t>
  </si>
  <si>
    <t>（株）セレッソ大阪</t>
    <phoneticPr fontId="8"/>
  </si>
  <si>
    <t>（株）日本宝くじシステム</t>
  </si>
  <si>
    <t>大阪ターミナルビル（株）</t>
  </si>
  <si>
    <t>関西国際空港土地保有（株）</t>
  </si>
  <si>
    <t>関西高速鉄道（株）</t>
  </si>
  <si>
    <t>（株）ベイ・コミュニケーションズ</t>
  </si>
  <si>
    <t>阪神高速道路（株）</t>
  </si>
  <si>
    <t>本州四国連絡高速道路（株）</t>
  </si>
  <si>
    <t>（株）ジェイコムウエスト</t>
    <phoneticPr fontId="8"/>
  </si>
  <si>
    <t>（株）かんでんエルハート</t>
    <phoneticPr fontId="8"/>
  </si>
  <si>
    <t>都整</t>
    <rPh sb="0" eb="1">
      <t>ト</t>
    </rPh>
    <rPh sb="1" eb="2">
      <t>ヒトシ</t>
    </rPh>
    <phoneticPr fontId="8"/>
  </si>
  <si>
    <t>地方公共団体情報システム機構</t>
  </si>
  <si>
    <t>（一財）地域社会ライフプラン協会</t>
  </si>
  <si>
    <t>（一財）地方公務員安全衛生推進協会</t>
  </si>
  <si>
    <t>大阪信用保証協会</t>
  </si>
  <si>
    <t>（一財）大阪府地域支援人権金融公社</t>
  </si>
  <si>
    <t>（公財）大阪市中小企業勤労者福祉サービスセンター</t>
  </si>
  <si>
    <t>（公財）大阪市博物館協会</t>
  </si>
  <si>
    <t>○</t>
    <phoneticPr fontId="8"/>
  </si>
  <si>
    <t>（一財）伝統的工芸品産業振興協会</t>
  </si>
  <si>
    <t>（公財）関西・大阪二十一世紀協会</t>
  </si>
  <si>
    <t>（公財）大阪産業振興機構</t>
  </si>
  <si>
    <t>（一財）地域活性化センター</t>
  </si>
  <si>
    <t>（公財）大阪市都市型産業振興センター</t>
  </si>
  <si>
    <t>（公財）太平洋人材交流センター</t>
  </si>
  <si>
    <t>（公財）大阪コミュニティ財団</t>
  </si>
  <si>
    <t>（一財）アジア太平洋観光交流センター</t>
  </si>
  <si>
    <t>（公財）大阪観光局</t>
  </si>
  <si>
    <t>ハック大阪投資事業有限責任組合</t>
  </si>
  <si>
    <t>非公開</t>
    <rPh sb="0" eb="3">
      <t>ヒコウカイ</t>
    </rPh>
    <phoneticPr fontId="8"/>
  </si>
  <si>
    <t>（公大）大阪市立大学</t>
  </si>
  <si>
    <t>（地独）大阪市立工業研究所</t>
  </si>
  <si>
    <t>（公財）国立京都国際会館</t>
  </si>
  <si>
    <t>（公財）大阪人権博物館</t>
  </si>
  <si>
    <t>地方公共団体金融機構</t>
  </si>
  <si>
    <t>（一財）大阪建築防災センター</t>
  </si>
  <si>
    <t>（一財）地域総合整備財団</t>
  </si>
  <si>
    <t>（一財）関西観光本部</t>
    <rPh sb="4" eb="6">
      <t>カンサイ</t>
    </rPh>
    <rPh sb="6" eb="8">
      <t>カンコウ</t>
    </rPh>
    <rPh sb="8" eb="10">
      <t>ホンブ</t>
    </rPh>
    <phoneticPr fontId="8"/>
  </si>
  <si>
    <t>（独）日本高速道路保有・債務返済機構</t>
  </si>
  <si>
    <t>（一財）太平洋戦全国空爆犠牲者慰霊協会</t>
  </si>
  <si>
    <t>（一財）大阪府地域福祉推進財団</t>
  </si>
  <si>
    <t>（公財）大阪市救急医療事業団</t>
  </si>
  <si>
    <t>○</t>
    <phoneticPr fontId="8"/>
  </si>
  <si>
    <t>健康</t>
    <rPh sb="0" eb="2">
      <t>ケンコウ</t>
    </rPh>
    <phoneticPr fontId="8"/>
  </si>
  <si>
    <t>（公財）大阪府保健医療財団</t>
  </si>
  <si>
    <t>（地独）大阪市民病院機構</t>
  </si>
  <si>
    <t>（一財）大阪市青少年活動協会</t>
  </si>
  <si>
    <t>大阪湾広域臨海環境整備センター</t>
  </si>
  <si>
    <t>（公財）地球環境センター</t>
  </si>
  <si>
    <t>（公財）産業廃棄物処理事業振興財団</t>
  </si>
  <si>
    <t>（公財）国際エメックスセンター</t>
  </si>
  <si>
    <t>大阪市住宅供給公社</t>
  </si>
  <si>
    <t>（独）都市再生機構</t>
  </si>
  <si>
    <t>（公財）区画整理促進機構</t>
  </si>
  <si>
    <t>（一財）都市農地活用支援センター</t>
  </si>
  <si>
    <t>（一財）高齢者住宅財団</t>
  </si>
  <si>
    <t>（一財）建築コスト管理システム研究所</t>
  </si>
  <si>
    <t>（公財）河川財団</t>
  </si>
  <si>
    <t>建設</t>
    <rPh sb="0" eb="2">
      <t>ケンセツ</t>
    </rPh>
    <phoneticPr fontId="8"/>
  </si>
  <si>
    <t>（一財）河川情報センター</t>
  </si>
  <si>
    <t>（一財）道路管理センター</t>
  </si>
  <si>
    <t>（公財）リバーフロント研究所</t>
  </si>
  <si>
    <t>（公財）大阪みどりのトラスト協会</t>
  </si>
  <si>
    <t>（公財）国際花と緑の博覧会記念協会</t>
  </si>
  <si>
    <t>（一財）みなと総合研究財団</t>
  </si>
  <si>
    <t>港湾</t>
    <rPh sb="0" eb="2">
      <t>コウワン</t>
    </rPh>
    <phoneticPr fontId="8"/>
  </si>
  <si>
    <t>（一財）港湾空港総合技術センター</t>
  </si>
  <si>
    <t>（公財）消防育英会</t>
  </si>
  <si>
    <t>（一財）千里文化財団</t>
  </si>
  <si>
    <t>教育</t>
    <rPh sb="0" eb="2">
      <t>キョウイク</t>
    </rPh>
    <phoneticPr fontId="8"/>
  </si>
  <si>
    <t>（公財）大阪国際平和センター</t>
  </si>
  <si>
    <t>中央卸売市場事業会計</t>
  </si>
  <si>
    <t>港営事業会計</t>
  </si>
  <si>
    <t>下水道事業会計</t>
  </si>
  <si>
    <t>自動車運送事業会計</t>
  </si>
  <si>
    <t>交通</t>
    <rPh sb="0" eb="2">
      <t>コウツウ</t>
    </rPh>
    <phoneticPr fontId="8"/>
  </si>
  <si>
    <t>高速鉄道事業会計</t>
  </si>
  <si>
    <t>水道事業会計</t>
  </si>
  <si>
    <t>水道</t>
    <rPh sb="0" eb="2">
      <t>スイドウ</t>
    </rPh>
    <phoneticPr fontId="8"/>
  </si>
  <si>
    <t>工業用水道事業会計</t>
  </si>
  <si>
    <t>.</t>
    <phoneticPr fontId="8"/>
  </si>
  <si>
    <t>基金の明細</t>
    <phoneticPr fontId="1"/>
  </si>
  <si>
    <t>（単位：百万円）</t>
    <rPh sb="1" eb="3">
      <t>タンイ</t>
    </rPh>
    <rPh sb="4" eb="7">
      <t>ヒャクマンエン</t>
    </rPh>
    <phoneticPr fontId="8"/>
  </si>
  <si>
    <t>現金預金</t>
    <rPh sb="0" eb="2">
      <t>ゲンキン</t>
    </rPh>
    <rPh sb="2" eb="4">
      <t>ヨキン</t>
    </rPh>
    <phoneticPr fontId="8"/>
  </si>
  <si>
    <t>有価証券</t>
    <rPh sb="0" eb="2">
      <t>ユウカ</t>
    </rPh>
    <rPh sb="2" eb="4">
      <t>ショウケン</t>
    </rPh>
    <phoneticPr fontId="8"/>
  </si>
  <si>
    <t>土地</t>
    <rPh sb="0" eb="2">
      <t>トチ</t>
    </rPh>
    <phoneticPr fontId="8"/>
  </si>
  <si>
    <t>その他</t>
    <rPh sb="2" eb="3">
      <t>ホカ</t>
    </rPh>
    <phoneticPr fontId="8"/>
  </si>
  <si>
    <t>貸倒引当金計上額等</t>
    <rPh sb="0" eb="1">
      <t>カシ</t>
    </rPh>
    <rPh sb="1" eb="2">
      <t>タオ</t>
    </rPh>
    <rPh sb="2" eb="4">
      <t>ヒキアテ</t>
    </rPh>
    <rPh sb="4" eb="5">
      <t>キン</t>
    </rPh>
    <rPh sb="5" eb="7">
      <t>ケイジョウ</t>
    </rPh>
    <rPh sb="7" eb="8">
      <t>ガク</t>
    </rPh>
    <rPh sb="8" eb="9">
      <t>ナド</t>
    </rPh>
    <phoneticPr fontId="8"/>
  </si>
  <si>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8"/>
  </si>
  <si>
    <t>(参考)財産に関する
調書記載額</t>
    <rPh sb="1" eb="3">
      <t>サンコウ</t>
    </rPh>
    <rPh sb="4" eb="6">
      <t>ザイサン</t>
    </rPh>
    <rPh sb="7" eb="8">
      <t>カン</t>
    </rPh>
    <rPh sb="11" eb="13">
      <t>チョウショ</t>
    </rPh>
    <rPh sb="13" eb="15">
      <t>キサイ</t>
    </rPh>
    <rPh sb="15" eb="16">
      <t>ガク</t>
    </rPh>
    <phoneticPr fontId="8"/>
  </si>
  <si>
    <t>大阪市財政調整基金</t>
  </si>
  <si>
    <t>公債償還基金</t>
    <phoneticPr fontId="8"/>
  </si>
  <si>
    <t>大阪市交通政策基金</t>
    <rPh sb="0" eb="2">
      <t>オオサカ</t>
    </rPh>
    <rPh sb="2" eb="3">
      <t>シ</t>
    </rPh>
    <rPh sb="3" eb="5">
      <t>コウツウ</t>
    </rPh>
    <rPh sb="5" eb="7">
      <t>セイサク</t>
    </rPh>
    <rPh sb="7" eb="9">
      <t>キキン</t>
    </rPh>
    <phoneticPr fontId="8"/>
  </si>
  <si>
    <t>大阪市元気づくり基金</t>
  </si>
  <si>
    <t>大阪市産業経済振興基金</t>
  </si>
  <si>
    <t>大阪市国際交流振興基金</t>
  </si>
  <si>
    <t>大阪市文化集客振興基金</t>
  </si>
  <si>
    <t>大阪市スポーツ振興基金</t>
  </si>
  <si>
    <t>大阪市区政推進基金</t>
  </si>
  <si>
    <t>大阪市男女共同参画施策推進基金</t>
  </si>
  <si>
    <t>大阪市雇用施策推進基金</t>
  </si>
  <si>
    <t>都市整備事業基金</t>
  </si>
  <si>
    <t>大阪市駐車対策推進基金</t>
  </si>
  <si>
    <t>大阪市社会福祉振興基金</t>
  </si>
  <si>
    <t>渡邊心身障害者福祉基金</t>
  </si>
  <si>
    <t>社会福祉施設職員福利厚生基金</t>
  </si>
  <si>
    <t>大阪市おとしより健康基金</t>
  </si>
  <si>
    <t>大阪市動物愛護管理施策推進基金</t>
    <phoneticPr fontId="8"/>
  </si>
  <si>
    <t>大阪市青少年活動振興基金</t>
  </si>
  <si>
    <t>大阪市環境創造基金</t>
  </si>
  <si>
    <t>大阪市環境美化運動推進基金</t>
    <rPh sb="0" eb="3">
      <t>オオサカシ</t>
    </rPh>
    <rPh sb="3" eb="5">
      <t>カンキョウ</t>
    </rPh>
    <rPh sb="5" eb="7">
      <t>ビカ</t>
    </rPh>
    <rPh sb="7" eb="9">
      <t>ウンドウ</t>
    </rPh>
    <rPh sb="9" eb="11">
      <t>スイシン</t>
    </rPh>
    <rPh sb="11" eb="13">
      <t>キキン</t>
    </rPh>
    <phoneticPr fontId="8"/>
  </si>
  <si>
    <t>大阪市設泉南メモリアルパーク運営基金</t>
  </si>
  <si>
    <t>土地区画整理事業基金</t>
  </si>
  <si>
    <t>大阪市花と緑のまちづくり推進基金</t>
  </si>
  <si>
    <t>大阪港振興基金</t>
  </si>
  <si>
    <t>大阪市地域活性化事業基金</t>
  </si>
  <si>
    <t>大阪市教育振興基金</t>
  </si>
  <si>
    <t>東洋陶磁美術振興基金</t>
  </si>
  <si>
    <t>田村教育振興基金</t>
  </si>
  <si>
    <t>訴訟関係供託基金</t>
  </si>
  <si>
    <t>物品購買基金</t>
  </si>
  <si>
    <t>小口支払基金</t>
  </si>
  <si>
    <t>不動産運用基金</t>
  </si>
  <si>
    <t>災害救助基金</t>
  </si>
  <si>
    <t>建物移転運用基金</t>
  </si>
  <si>
    <t>大阪市立学校維持運営基金</t>
  </si>
  <si>
    <t>大阪市美術品等取得基金</t>
  </si>
  <si>
    <t>心身障害者扶養共済基金</t>
    <phoneticPr fontId="8"/>
  </si>
  <si>
    <t>貸付金の明細</t>
    <phoneticPr fontId="1"/>
  </si>
  <si>
    <t>相手先名または種別</t>
    <rPh sb="0" eb="3">
      <t>アイテサキ</t>
    </rPh>
    <rPh sb="3" eb="4">
      <t>メイ</t>
    </rPh>
    <rPh sb="7" eb="9">
      <t>シュベツ</t>
    </rPh>
    <phoneticPr fontId="8"/>
  </si>
  <si>
    <t>長期貸付金</t>
    <rPh sb="0" eb="2">
      <t>チョウキ</t>
    </rPh>
    <rPh sb="2" eb="5">
      <t>カシツケキン</t>
    </rPh>
    <phoneticPr fontId="8"/>
  </si>
  <si>
    <t>短期貸付金</t>
    <rPh sb="0" eb="2">
      <t>タンキ</t>
    </rPh>
    <rPh sb="2" eb="5">
      <t>カシツケキン</t>
    </rPh>
    <phoneticPr fontId="8"/>
  </si>
  <si>
    <t>（参考）
貸付金計</t>
    <rPh sb="1" eb="3">
      <t>サンコウ</t>
    </rPh>
    <rPh sb="5" eb="8">
      <t>カシツケキン</t>
    </rPh>
    <rPh sb="8" eb="9">
      <t>ケイ</t>
    </rPh>
    <phoneticPr fontId="8"/>
  </si>
  <si>
    <t>貸借対照表計上額</t>
    <rPh sb="0" eb="2">
      <t>タイシャク</t>
    </rPh>
    <rPh sb="2" eb="5">
      <t>タイショウヒョウ</t>
    </rPh>
    <rPh sb="5" eb="8">
      <t>ケイジョウガク</t>
    </rPh>
    <phoneticPr fontId="1"/>
  </si>
  <si>
    <t>徴収不能引当金
計上額</t>
    <rPh sb="0" eb="2">
      <t>チョウシュウ</t>
    </rPh>
    <rPh sb="2" eb="4">
      <t>フノウ</t>
    </rPh>
    <rPh sb="4" eb="7">
      <t>ヒキアテキン</t>
    </rPh>
    <rPh sb="8" eb="11">
      <t>ケイジョウガク</t>
    </rPh>
    <phoneticPr fontId="1"/>
  </si>
  <si>
    <t>大阪府地域支援人権金融公社貸付金</t>
  </si>
  <si>
    <t>アジア太平洋トレードセンター貸付金</t>
  </si>
  <si>
    <t>公立大学法人大阪市立大学貸付金</t>
  </si>
  <si>
    <t>渋滞対策特定都市高速道路整備事業貸付金</t>
  </si>
  <si>
    <t>関西国際空港第2期用地造成事業貸付金</t>
  </si>
  <si>
    <t>大阪外環状線整備事業費貸付金</t>
  </si>
  <si>
    <t>民間老人福祉施設整備資金貸付金</t>
  </si>
  <si>
    <t>国民年金保険料追納資金貸付金</t>
  </si>
  <si>
    <t>緊急援護資金貸付金</t>
  </si>
  <si>
    <t>重度障がい者（児）スポーツ・文化振興事業貸付金</t>
  </si>
  <si>
    <t>障がい者スポーツ振興事業貸付金</t>
  </si>
  <si>
    <t>大学奨学金貸付金</t>
  </si>
  <si>
    <t>生活保護施設入所者身元保証事業資金貸付金</t>
    <rPh sb="15" eb="17">
      <t>シキン</t>
    </rPh>
    <phoneticPr fontId="8"/>
  </si>
  <si>
    <t>心身障がい者福祉資金貸付金</t>
  </si>
  <si>
    <t>大阪府育英会事業資金貸付金</t>
  </si>
  <si>
    <t>介護福祉士等修学資金貸与金</t>
  </si>
  <si>
    <t>地方独立行政法人大阪市民病院機構貸付金</t>
    <rPh sb="0" eb="2">
      <t>チホウ</t>
    </rPh>
    <rPh sb="2" eb="4">
      <t>ドクリツ</t>
    </rPh>
    <rPh sb="4" eb="6">
      <t>ギョウセイ</t>
    </rPh>
    <rPh sb="6" eb="8">
      <t>ホウジン</t>
    </rPh>
    <phoneticPr fontId="8"/>
  </si>
  <si>
    <t>賃貸住宅建設資金等貸付金</t>
  </si>
  <si>
    <t>賃貸住宅建設用地取得資金貸付金</t>
  </si>
  <si>
    <t>賃貸住宅購入資金貸付金</t>
  </si>
  <si>
    <t>従前居住者用賃貸住宅用地取得資金貸付金</t>
  </si>
  <si>
    <t>定期借地方式等による用地取得資金貸付金</t>
  </si>
  <si>
    <t>賃貸住宅建設資金等貸付金（法円坂2期）</t>
  </si>
  <si>
    <t>法人保留床取得資金貸付金</t>
  </si>
  <si>
    <t>大阪都市計画道路事業大阪駅前第2号線、大阪駅前第3号線、大阪駅前第4号線、 大阪駅前第5号線の整備にかかる資金貸付金</t>
  </si>
  <si>
    <t>大阪都市計画道路長堀東西線整備事業にかかわる社会資本整備特別措置法に基づ く無利子貸付金</t>
  </si>
  <si>
    <t>クリスタ長堀株式会社に対する長期貸付金</t>
  </si>
  <si>
    <t>大阪都市計画都市高速鉄道関西本線今宮・湊町間連続立体交差事業にかかわる社会資本整備特別措置法に基づく無利子貸付金</t>
    <phoneticPr fontId="8"/>
  </si>
  <si>
    <t>外貿埠頭建設資金貸付金</t>
  </si>
  <si>
    <t>フェリー埠頭建設資金貸付金</t>
  </si>
  <si>
    <t>特定国際コンテナ埠頭港湾施設建設等資金貸付金</t>
  </si>
  <si>
    <t>高等学校等奨学金貸付金</t>
  </si>
  <si>
    <t>大阪市食肉市場事業会計貸付金</t>
    <rPh sb="0" eb="3">
      <t>オオサカシ</t>
    </rPh>
    <phoneticPr fontId="8"/>
  </si>
  <si>
    <t>母子父子寡婦福祉貸付金</t>
    <rPh sb="2" eb="4">
      <t>フシ</t>
    </rPh>
    <rPh sb="4" eb="6">
      <t>カフ</t>
    </rPh>
    <phoneticPr fontId="8"/>
  </si>
  <si>
    <t>引当金の明細</t>
    <rPh sb="0" eb="3">
      <t>ヒキアテキン</t>
    </rPh>
    <rPh sb="4" eb="6">
      <t>メイサイ</t>
    </rPh>
    <phoneticPr fontId="1"/>
  </si>
  <si>
    <t>前年度末残高</t>
    <rPh sb="0" eb="3">
      <t>ゼンネンド</t>
    </rPh>
    <rPh sb="3" eb="4">
      <t>マツ</t>
    </rPh>
    <rPh sb="4" eb="6">
      <t>ザンダカ</t>
    </rPh>
    <phoneticPr fontId="8"/>
  </si>
  <si>
    <t>本年度増加額</t>
    <rPh sb="0" eb="3">
      <t>ホンネンド</t>
    </rPh>
    <rPh sb="3" eb="5">
      <t>ゾウカ</t>
    </rPh>
    <rPh sb="5" eb="6">
      <t>ガク</t>
    </rPh>
    <phoneticPr fontId="8"/>
  </si>
  <si>
    <t>本年度減少額</t>
    <rPh sb="0" eb="3">
      <t>ホンネンド</t>
    </rPh>
    <rPh sb="3" eb="6">
      <t>ゲンショウガク</t>
    </rPh>
    <phoneticPr fontId="8"/>
  </si>
  <si>
    <t>目的使用</t>
    <rPh sb="0" eb="2">
      <t>モクテキ</t>
    </rPh>
    <rPh sb="2" eb="4">
      <t>シヨウ</t>
    </rPh>
    <phoneticPr fontId="1"/>
  </si>
  <si>
    <t>投資損失引当金</t>
    <rPh sb="0" eb="2">
      <t>トウシ</t>
    </rPh>
    <rPh sb="2" eb="4">
      <t>ソンシツ</t>
    </rPh>
    <rPh sb="4" eb="6">
      <t>ヒキアテ</t>
    </rPh>
    <rPh sb="6" eb="7">
      <t>キン</t>
    </rPh>
    <phoneticPr fontId="8"/>
  </si>
  <si>
    <t>賞与等引当金</t>
    <rPh sb="0" eb="2">
      <t>ショウヨ</t>
    </rPh>
    <rPh sb="2" eb="3">
      <t>ナド</t>
    </rPh>
    <rPh sb="3" eb="5">
      <t>ヒキアテ</t>
    </rPh>
    <rPh sb="5" eb="6">
      <t>キン</t>
    </rPh>
    <phoneticPr fontId="8"/>
  </si>
  <si>
    <t>退職手当引当金</t>
    <rPh sb="0" eb="2">
      <t>タイショク</t>
    </rPh>
    <rPh sb="2" eb="4">
      <t>テアテ</t>
    </rPh>
    <rPh sb="4" eb="7">
      <t>ヒキアテキン</t>
    </rPh>
    <phoneticPr fontId="8"/>
  </si>
  <si>
    <t>損失補償等引当金</t>
    <rPh sb="0" eb="2">
      <t>ソンシツ</t>
    </rPh>
    <rPh sb="2" eb="4">
      <t>ホショウ</t>
    </rPh>
    <rPh sb="4" eb="5">
      <t>ナド</t>
    </rPh>
    <rPh sb="5" eb="7">
      <t>ヒキアテ</t>
    </rPh>
    <rPh sb="7" eb="8">
      <t>キン</t>
    </rPh>
    <phoneticPr fontId="8"/>
  </si>
  <si>
    <t>（単位：百万円）</t>
    <rPh sb="1" eb="3">
      <t>タンイ</t>
    </rPh>
    <rPh sb="4" eb="6">
      <t>ヒャクマン</t>
    </rPh>
    <rPh sb="6" eb="7">
      <t>エン</t>
    </rPh>
    <phoneticPr fontId="22"/>
  </si>
  <si>
    <t>種類</t>
    <rPh sb="0" eb="2">
      <t>シュルイ</t>
    </rPh>
    <phoneticPr fontId="22"/>
  </si>
  <si>
    <t>地方債残高</t>
    <rPh sb="0" eb="3">
      <t>チホウサイ</t>
    </rPh>
    <rPh sb="3" eb="5">
      <t>ザンダカ</t>
    </rPh>
    <phoneticPr fontId="22"/>
  </si>
  <si>
    <t>政府資金</t>
    <rPh sb="0" eb="2">
      <t>セイフ</t>
    </rPh>
    <rPh sb="2" eb="4">
      <t>シキン</t>
    </rPh>
    <phoneticPr fontId="22"/>
  </si>
  <si>
    <t>地方公共団体
金融機構</t>
    <rPh sb="0" eb="2">
      <t>チホウ</t>
    </rPh>
    <rPh sb="2" eb="4">
      <t>コウキョウ</t>
    </rPh>
    <rPh sb="4" eb="6">
      <t>ダンタイ</t>
    </rPh>
    <rPh sb="7" eb="9">
      <t>キンユウ</t>
    </rPh>
    <rPh sb="9" eb="11">
      <t>キコウ</t>
    </rPh>
    <phoneticPr fontId="22"/>
  </si>
  <si>
    <t>市中銀行</t>
    <rPh sb="0" eb="2">
      <t>シチュウ</t>
    </rPh>
    <rPh sb="2" eb="4">
      <t>ギンコウ</t>
    </rPh>
    <phoneticPr fontId="22"/>
  </si>
  <si>
    <t>その他の
金融機関</t>
    <rPh sb="2" eb="3">
      <t>タ</t>
    </rPh>
    <rPh sb="5" eb="7">
      <t>キンユウ</t>
    </rPh>
    <rPh sb="7" eb="9">
      <t>キカン</t>
    </rPh>
    <phoneticPr fontId="22"/>
  </si>
  <si>
    <t>市場公募債</t>
    <rPh sb="0" eb="2">
      <t>シジョウ</t>
    </rPh>
    <rPh sb="2" eb="5">
      <t>コウボサイ</t>
    </rPh>
    <phoneticPr fontId="22"/>
  </si>
  <si>
    <t>その他</t>
    <rPh sb="2" eb="3">
      <t>タ</t>
    </rPh>
    <phoneticPr fontId="22"/>
  </si>
  <si>
    <t>うち1年内償還予定</t>
    <rPh sb="3" eb="4">
      <t>ネン</t>
    </rPh>
    <rPh sb="4" eb="5">
      <t>ナイ</t>
    </rPh>
    <rPh sb="5" eb="7">
      <t>ショウカン</t>
    </rPh>
    <rPh sb="7" eb="9">
      <t>ヨテイ</t>
    </rPh>
    <phoneticPr fontId="22"/>
  </si>
  <si>
    <t>うち共同発行債</t>
    <rPh sb="2" eb="4">
      <t>キョウドウ</t>
    </rPh>
    <rPh sb="4" eb="6">
      <t>ハッコウ</t>
    </rPh>
    <rPh sb="6" eb="7">
      <t>サイ</t>
    </rPh>
    <phoneticPr fontId="22"/>
  </si>
  <si>
    <t>うち住民公募債</t>
    <rPh sb="2" eb="4">
      <t>ジュウミン</t>
    </rPh>
    <rPh sb="4" eb="7">
      <t>コウボサイ</t>
    </rPh>
    <phoneticPr fontId="22"/>
  </si>
  <si>
    <t>【通常分】</t>
    <rPh sb="1" eb="3">
      <t>ツウジョウ</t>
    </rPh>
    <rPh sb="3" eb="4">
      <t>ブン</t>
    </rPh>
    <phoneticPr fontId="22"/>
  </si>
  <si>
    <t>一般公共事業</t>
    <rPh sb="0" eb="2">
      <t>イッパン</t>
    </rPh>
    <rPh sb="2" eb="4">
      <t>コウキョウ</t>
    </rPh>
    <rPh sb="4" eb="6">
      <t>ジギョウ</t>
    </rPh>
    <phoneticPr fontId="22"/>
  </si>
  <si>
    <t>公営住宅建設</t>
    <rPh sb="0" eb="2">
      <t>コウエイ</t>
    </rPh>
    <rPh sb="2" eb="4">
      <t>ジュウタク</t>
    </rPh>
    <rPh sb="4" eb="6">
      <t>ケンセツ</t>
    </rPh>
    <phoneticPr fontId="22"/>
  </si>
  <si>
    <t>災害復旧</t>
    <rPh sb="0" eb="2">
      <t>サイガイ</t>
    </rPh>
    <rPh sb="2" eb="4">
      <t>フッキュウ</t>
    </rPh>
    <phoneticPr fontId="22"/>
  </si>
  <si>
    <t>教育・福祉施設</t>
    <rPh sb="0" eb="2">
      <t>キョウイク</t>
    </rPh>
    <rPh sb="3" eb="5">
      <t>フクシ</t>
    </rPh>
    <rPh sb="5" eb="7">
      <t>シセツ</t>
    </rPh>
    <phoneticPr fontId="22"/>
  </si>
  <si>
    <t>一般単独事業</t>
    <rPh sb="0" eb="2">
      <t>イッパン</t>
    </rPh>
    <rPh sb="2" eb="4">
      <t>タンドク</t>
    </rPh>
    <rPh sb="4" eb="6">
      <t>ジギョウ</t>
    </rPh>
    <phoneticPr fontId="22"/>
  </si>
  <si>
    <t>【特別分】</t>
    <rPh sb="1" eb="3">
      <t>トクベツ</t>
    </rPh>
    <rPh sb="3" eb="4">
      <t>ブン</t>
    </rPh>
    <phoneticPr fontId="22"/>
  </si>
  <si>
    <t>臨時財政対策債</t>
    <rPh sb="0" eb="2">
      <t>リンジ</t>
    </rPh>
    <rPh sb="2" eb="4">
      <t>ザイセイ</t>
    </rPh>
    <rPh sb="4" eb="6">
      <t>タイサク</t>
    </rPh>
    <rPh sb="6" eb="7">
      <t>サイ</t>
    </rPh>
    <phoneticPr fontId="22"/>
  </si>
  <si>
    <t>減税補てん債</t>
    <rPh sb="0" eb="2">
      <t>ゲンゼイ</t>
    </rPh>
    <rPh sb="2" eb="3">
      <t>ホ</t>
    </rPh>
    <rPh sb="5" eb="6">
      <t>サイ</t>
    </rPh>
    <phoneticPr fontId="22"/>
  </si>
  <si>
    <t>退職手当債</t>
    <rPh sb="0" eb="2">
      <t>タイショク</t>
    </rPh>
    <rPh sb="2" eb="4">
      <t>テアテ</t>
    </rPh>
    <rPh sb="4" eb="5">
      <t>サイ</t>
    </rPh>
    <phoneticPr fontId="22"/>
  </si>
  <si>
    <t>合計</t>
    <rPh sb="0" eb="2">
      <t>ゴウケイ</t>
    </rPh>
    <phoneticPr fontId="22"/>
  </si>
  <si>
    <t>1.5％以下</t>
    <rPh sb="4" eb="6">
      <t>イカ</t>
    </rPh>
    <phoneticPr fontId="22"/>
  </si>
  <si>
    <t>1.5％超2.0％以下</t>
    <rPh sb="4" eb="5">
      <t>チョウ</t>
    </rPh>
    <rPh sb="9" eb="11">
      <t>イカ</t>
    </rPh>
    <phoneticPr fontId="22"/>
  </si>
  <si>
    <t>2.0％超2.5％以下</t>
    <rPh sb="4" eb="5">
      <t>チョウ</t>
    </rPh>
    <rPh sb="9" eb="11">
      <t>イカ</t>
    </rPh>
    <phoneticPr fontId="22"/>
  </si>
  <si>
    <t>2.5％超3.0％以下</t>
    <rPh sb="4" eb="5">
      <t>チョウ</t>
    </rPh>
    <rPh sb="9" eb="11">
      <t>イカ</t>
    </rPh>
    <phoneticPr fontId="22"/>
  </si>
  <si>
    <t>3.0％超3.5％以下</t>
    <rPh sb="4" eb="5">
      <t>チョウ</t>
    </rPh>
    <rPh sb="9" eb="11">
      <t>イカ</t>
    </rPh>
    <phoneticPr fontId="22"/>
  </si>
  <si>
    <t>3.5％超4.0％以下</t>
    <rPh sb="4" eb="5">
      <t>チョウ</t>
    </rPh>
    <rPh sb="9" eb="11">
      <t>イカ</t>
    </rPh>
    <phoneticPr fontId="22"/>
  </si>
  <si>
    <t>4.0％超</t>
    <rPh sb="4" eb="5">
      <t>チョウ</t>
    </rPh>
    <phoneticPr fontId="22"/>
  </si>
  <si>
    <t>（参考）
加重平均利率</t>
    <rPh sb="1" eb="3">
      <t>サンコウ</t>
    </rPh>
    <rPh sb="5" eb="7">
      <t>カジュウ</t>
    </rPh>
    <rPh sb="7" eb="9">
      <t>ヘイキン</t>
    </rPh>
    <rPh sb="9" eb="11">
      <t>リリツ</t>
    </rPh>
    <phoneticPr fontId="22"/>
  </si>
  <si>
    <t>1年以内</t>
    <rPh sb="1" eb="2">
      <t>ネン</t>
    </rPh>
    <rPh sb="2" eb="4">
      <t>イナイ</t>
    </rPh>
    <phoneticPr fontId="22"/>
  </si>
  <si>
    <t>1年超2年以内</t>
    <rPh sb="1" eb="2">
      <t>ネン</t>
    </rPh>
    <rPh sb="2" eb="3">
      <t>チョウ</t>
    </rPh>
    <rPh sb="4" eb="5">
      <t>ネン</t>
    </rPh>
    <rPh sb="5" eb="7">
      <t>イナイ</t>
    </rPh>
    <phoneticPr fontId="22"/>
  </si>
  <si>
    <t>2年超3年以内</t>
    <rPh sb="1" eb="2">
      <t>ネン</t>
    </rPh>
    <rPh sb="2" eb="3">
      <t>チョウ</t>
    </rPh>
    <rPh sb="4" eb="5">
      <t>ネン</t>
    </rPh>
    <rPh sb="5" eb="7">
      <t>イナイ</t>
    </rPh>
    <phoneticPr fontId="22"/>
  </si>
  <si>
    <t>3年超4年以内</t>
    <rPh sb="1" eb="2">
      <t>ネン</t>
    </rPh>
    <rPh sb="2" eb="3">
      <t>チョウ</t>
    </rPh>
    <rPh sb="4" eb="5">
      <t>ネン</t>
    </rPh>
    <rPh sb="5" eb="7">
      <t>イナイ</t>
    </rPh>
    <phoneticPr fontId="22"/>
  </si>
  <si>
    <t>4年超5年以内</t>
    <rPh sb="1" eb="2">
      <t>ネン</t>
    </rPh>
    <rPh sb="2" eb="3">
      <t>チョウ</t>
    </rPh>
    <rPh sb="4" eb="5">
      <t>ネン</t>
    </rPh>
    <rPh sb="5" eb="7">
      <t>イナイ</t>
    </rPh>
    <phoneticPr fontId="22"/>
  </si>
  <si>
    <t>5年超10年以内</t>
    <rPh sb="1" eb="2">
      <t>ネン</t>
    </rPh>
    <rPh sb="2" eb="3">
      <t>チョウ</t>
    </rPh>
    <rPh sb="5" eb="6">
      <t>ネン</t>
    </rPh>
    <rPh sb="6" eb="8">
      <t>イナイ</t>
    </rPh>
    <phoneticPr fontId="22"/>
  </si>
  <si>
    <t>10年超15年以内</t>
    <rPh sb="2" eb="3">
      <t>ネン</t>
    </rPh>
    <rPh sb="3" eb="4">
      <t>チョウ</t>
    </rPh>
    <rPh sb="6" eb="7">
      <t>ネン</t>
    </rPh>
    <rPh sb="7" eb="9">
      <t>イナイ</t>
    </rPh>
    <phoneticPr fontId="22"/>
  </si>
  <si>
    <t>15年超20年以内</t>
    <rPh sb="2" eb="3">
      <t>ネン</t>
    </rPh>
    <rPh sb="3" eb="4">
      <t>チョウ</t>
    </rPh>
    <rPh sb="6" eb="7">
      <t>ネン</t>
    </rPh>
    <rPh sb="7" eb="9">
      <t>イナイ</t>
    </rPh>
    <phoneticPr fontId="22"/>
  </si>
  <si>
    <t>20年超</t>
    <rPh sb="2" eb="3">
      <t>ネン</t>
    </rPh>
    <rPh sb="3" eb="4">
      <t>チョウ</t>
    </rPh>
    <phoneticPr fontId="22"/>
  </si>
  <si>
    <t>特定の契約条項が
付された地方債残高</t>
    <rPh sb="0" eb="2">
      <t>トクテイ</t>
    </rPh>
    <rPh sb="3" eb="5">
      <t>ケイヤク</t>
    </rPh>
    <rPh sb="5" eb="7">
      <t>ジョウコウ</t>
    </rPh>
    <rPh sb="9" eb="10">
      <t>フ</t>
    </rPh>
    <rPh sb="13" eb="16">
      <t>チホウサイ</t>
    </rPh>
    <rPh sb="16" eb="18">
      <t>ザンダカ</t>
    </rPh>
    <phoneticPr fontId="22"/>
  </si>
  <si>
    <t>契約条項の概要</t>
    <rPh sb="0" eb="2">
      <t>ケイヤク</t>
    </rPh>
    <rPh sb="2" eb="4">
      <t>ジョウコウ</t>
    </rPh>
    <rPh sb="5" eb="7">
      <t>ガイヨウ</t>
    </rPh>
    <phoneticPr fontId="22"/>
  </si>
  <si>
    <t>長短期金利差（20年－２年）により金利変動（金利差が1.0％未満の場合）</t>
    <rPh sb="0" eb="2">
      <t>チョウタン</t>
    </rPh>
    <rPh sb="2" eb="3">
      <t>キ</t>
    </rPh>
    <rPh sb="3" eb="6">
      <t>キンリサ</t>
    </rPh>
    <rPh sb="9" eb="10">
      <t>ネン</t>
    </rPh>
    <rPh sb="12" eb="13">
      <t>ネン</t>
    </rPh>
    <rPh sb="17" eb="19">
      <t>キンリ</t>
    </rPh>
    <rPh sb="19" eb="21">
      <t>ヘンドウ</t>
    </rPh>
    <rPh sb="22" eb="25">
      <t>キンリサ</t>
    </rPh>
    <rPh sb="30" eb="32">
      <t>ミマン</t>
    </rPh>
    <rPh sb="33" eb="35">
      <t>バアイ</t>
    </rPh>
    <phoneticPr fontId="22"/>
  </si>
  <si>
    <t>有形固定資産の行政目的別明細</t>
    <rPh sb="0" eb="2">
      <t>ユウケイ</t>
    </rPh>
    <rPh sb="2" eb="4">
      <t>コテイ</t>
    </rPh>
    <rPh sb="4" eb="6">
      <t>シサン</t>
    </rPh>
    <rPh sb="7" eb="9">
      <t>ギョウセイ</t>
    </rPh>
    <rPh sb="9" eb="11">
      <t>モクテキ</t>
    </rPh>
    <rPh sb="11" eb="12">
      <t>ベツ</t>
    </rPh>
    <rPh sb="12" eb="14">
      <t>メイサイ</t>
    </rPh>
    <phoneticPr fontId="1"/>
  </si>
  <si>
    <t>地方債（借入先別）の明細</t>
    <rPh sb="0" eb="3">
      <t>チホウサイ</t>
    </rPh>
    <rPh sb="4" eb="6">
      <t>カリイレ</t>
    </rPh>
    <rPh sb="6" eb="7">
      <t>サキ</t>
    </rPh>
    <rPh sb="7" eb="8">
      <t>ベツ</t>
    </rPh>
    <rPh sb="10" eb="12">
      <t>メイサイ</t>
    </rPh>
    <phoneticPr fontId="22"/>
  </si>
  <si>
    <t>地方債（利率別）の明細</t>
    <rPh sb="0" eb="3">
      <t>チホウサイ</t>
    </rPh>
    <rPh sb="4" eb="6">
      <t>リリツ</t>
    </rPh>
    <rPh sb="6" eb="7">
      <t>ベツ</t>
    </rPh>
    <rPh sb="9" eb="11">
      <t>メイサイ</t>
    </rPh>
    <phoneticPr fontId="22"/>
  </si>
  <si>
    <t>地方債（返済期間別）の明細</t>
    <rPh sb="0" eb="3">
      <t>チホウサイ</t>
    </rPh>
    <rPh sb="4" eb="6">
      <t>ヘンサイ</t>
    </rPh>
    <rPh sb="6" eb="8">
      <t>キカン</t>
    </rPh>
    <rPh sb="8" eb="9">
      <t>ベツ</t>
    </rPh>
    <rPh sb="11" eb="13">
      <t>メイサイ</t>
    </rPh>
    <phoneticPr fontId="22"/>
  </si>
  <si>
    <t>特定の契約条項が付された地方債の概要</t>
    <rPh sb="0" eb="2">
      <t>トクテイ</t>
    </rPh>
    <rPh sb="3" eb="5">
      <t>ケイヤク</t>
    </rPh>
    <rPh sb="5" eb="7">
      <t>ジョウコウ</t>
    </rPh>
    <rPh sb="8" eb="9">
      <t>フ</t>
    </rPh>
    <rPh sb="12" eb="15">
      <t>チホウサイ</t>
    </rPh>
    <rPh sb="16" eb="18">
      <t>ガイヨウ</t>
    </rPh>
    <phoneticPr fontId="22"/>
  </si>
  <si>
    <t>（単位：百万円）</t>
    <rPh sb="4" eb="5">
      <t>ヒャク</t>
    </rPh>
    <rPh sb="5" eb="6">
      <t>マン</t>
    </rPh>
    <phoneticPr fontId="1"/>
  </si>
  <si>
    <t>■未収金の状況</t>
    <rPh sb="1" eb="4">
      <t>ミシュウキン</t>
    </rPh>
    <rPh sb="5" eb="7">
      <t>ジョウキョウ</t>
    </rPh>
    <phoneticPr fontId="1"/>
  </si>
  <si>
    <t>■補助金等支出一覧</t>
    <rPh sb="1" eb="4">
      <t>ホジョキン</t>
    </rPh>
    <rPh sb="4" eb="5">
      <t>トウ</t>
    </rPh>
    <rPh sb="5" eb="7">
      <t>シシュツ</t>
    </rPh>
    <rPh sb="7" eb="9">
      <t>イチラン</t>
    </rPh>
    <phoneticPr fontId="1"/>
  </si>
  <si>
    <t>有形固定資産等の増加</t>
    <rPh sb="0" eb="2">
      <t>ユウケイ</t>
    </rPh>
    <rPh sb="2" eb="4">
      <t>コテイ</t>
    </rPh>
    <rPh sb="4" eb="6">
      <t>シサン</t>
    </rPh>
    <rPh sb="6" eb="7">
      <t>ナド</t>
    </rPh>
    <rPh sb="8" eb="9">
      <t>ゾウ</t>
    </rPh>
    <rPh sb="9" eb="10">
      <t>カ</t>
    </rPh>
    <phoneticPr fontId="1"/>
  </si>
  <si>
    <t>平成30年度決算　財務書類
附属明細書（一般会計等）</t>
    <rPh sb="0" eb="2">
      <t>ヘイセイ</t>
    </rPh>
    <rPh sb="4" eb="6">
      <t>ネンド</t>
    </rPh>
    <rPh sb="6" eb="8">
      <t>ケッサン</t>
    </rPh>
    <rPh sb="9" eb="11">
      <t>ザイム</t>
    </rPh>
    <rPh sb="11" eb="13">
      <t>ショルイ</t>
    </rPh>
    <rPh sb="20" eb="22">
      <t>イッパン</t>
    </rPh>
    <rPh sb="22" eb="24">
      <t>カイケイ</t>
    </rPh>
    <rPh sb="24" eb="25">
      <t>トウ</t>
    </rPh>
    <phoneticPr fontId="1"/>
  </si>
  <si>
    <t>「長期延滞債権の明細」及び「未収金の明細」については、以下をご覧ください。</t>
    <rPh sb="1" eb="3">
      <t>チョウキ</t>
    </rPh>
    <rPh sb="3" eb="5">
      <t>エンタイ</t>
    </rPh>
    <rPh sb="5" eb="7">
      <t>サイケン</t>
    </rPh>
    <rPh sb="8" eb="10">
      <t>メイサイ</t>
    </rPh>
    <rPh sb="11" eb="12">
      <t>オヨ</t>
    </rPh>
    <rPh sb="14" eb="17">
      <t>ミシュウキン</t>
    </rPh>
    <rPh sb="18" eb="20">
      <t>メイサイ</t>
    </rPh>
    <rPh sb="27" eb="29">
      <t>イカ</t>
    </rPh>
    <rPh sb="31" eb="32">
      <t>ラン</t>
    </rPh>
    <phoneticPr fontId="1"/>
  </si>
  <si>
    <t>「補助金等の明細」については、以下をご覧ください。</t>
    <rPh sb="1" eb="4">
      <t>ホジョキン</t>
    </rPh>
    <rPh sb="4" eb="5">
      <t>トウ</t>
    </rPh>
    <rPh sb="6" eb="8">
      <t>メイサイ</t>
    </rPh>
    <rPh sb="15" eb="17">
      <t>イカ</t>
    </rPh>
    <rPh sb="19" eb="20">
      <t>ラン</t>
    </rPh>
    <phoneticPr fontId="1"/>
  </si>
  <si>
    <t>https://www.city.osaka.lg.jp/zaisei/page/0000446299.html</t>
    <phoneticPr fontId="1"/>
  </si>
  <si>
    <t>https://www.city.osaka.lg.jp/zaisei/page/0000479319.html</t>
    <phoneticPr fontId="1"/>
  </si>
  <si>
    <t xml:space="preserve">
株数・口数など
（A）
</t>
    <rPh sb="1" eb="3">
      <t>カブスウ</t>
    </rPh>
    <rPh sb="4" eb="5">
      <t>クチ</t>
    </rPh>
    <rPh sb="5" eb="6">
      <t>スウ</t>
    </rPh>
    <phoneticPr fontId="8"/>
  </si>
  <si>
    <t xml:space="preserve">
時価単価（円）
（B）
</t>
    <rPh sb="1" eb="3">
      <t>ジカ</t>
    </rPh>
    <rPh sb="3" eb="5">
      <t>タンカ</t>
    </rPh>
    <rPh sb="6" eb="7">
      <t>エン</t>
    </rPh>
    <phoneticPr fontId="8"/>
  </si>
  <si>
    <t xml:space="preserve">（参考）財産に関する
調書記載額
</t>
    <rPh sb="1" eb="3">
      <t>サンコウ</t>
    </rPh>
    <rPh sb="4" eb="6">
      <t>ザイサン</t>
    </rPh>
    <rPh sb="7" eb="8">
      <t>カン</t>
    </rPh>
    <rPh sb="11" eb="13">
      <t>チョウショ</t>
    </rPh>
    <rPh sb="13" eb="15">
      <t>キサイ</t>
    </rPh>
    <rPh sb="15" eb="16">
      <t>ガク</t>
    </rPh>
    <phoneticPr fontId="1"/>
  </si>
  <si>
    <t xml:space="preserve">
出資金額
（A)
</t>
    <rPh sb="1" eb="3">
      <t>シュッシ</t>
    </rPh>
    <rPh sb="3" eb="5">
      <t>キンガク</t>
    </rPh>
    <phoneticPr fontId="8"/>
  </si>
  <si>
    <t xml:space="preserve">
実質価額
（B)
</t>
    <rPh sb="1" eb="3">
      <t>ジッシツ</t>
    </rPh>
    <rPh sb="3" eb="5">
      <t>カガク</t>
    </rPh>
    <phoneticPr fontId="8"/>
  </si>
  <si>
    <t xml:space="preserve">
強制評価減
（C)
</t>
    <rPh sb="1" eb="3">
      <t>キョウセイ</t>
    </rPh>
    <rPh sb="3" eb="5">
      <t>ヒョウカ</t>
    </rPh>
    <rPh sb="5" eb="6">
      <t>ゲン</t>
    </rPh>
    <phoneticPr fontId="1"/>
  </si>
  <si>
    <t>徴収不能引当金
（未収金・長期延滞債権）</t>
    <rPh sb="0" eb="2">
      <t>チョウシュウ</t>
    </rPh>
    <rPh sb="2" eb="4">
      <t>フノウ</t>
    </rPh>
    <rPh sb="4" eb="6">
      <t>ヒキアテ</t>
    </rPh>
    <rPh sb="6" eb="7">
      <t>キン</t>
    </rPh>
    <rPh sb="9" eb="12">
      <t>ミシュウキン</t>
    </rPh>
    <rPh sb="13" eb="15">
      <t>チョウキ</t>
    </rPh>
    <rPh sb="15" eb="17">
      <t>エンタイ</t>
    </rPh>
    <rPh sb="17" eb="19">
      <t>サイケン</t>
    </rPh>
    <phoneticPr fontId="8"/>
  </si>
  <si>
    <t>徴収不能引当金
（基金）</t>
    <phoneticPr fontId="8"/>
  </si>
  <si>
    <t>徴収不能引当金
（短期貸付金）</t>
    <rPh sb="9" eb="11">
      <t>タンキ</t>
    </rPh>
    <rPh sb="11" eb="13">
      <t>カシツケ</t>
    </rPh>
    <rPh sb="13" eb="14">
      <t>キン</t>
    </rPh>
    <phoneticPr fontId="8"/>
  </si>
  <si>
    <t>徴収不能引当金
（長期貸付金）</t>
    <rPh sb="9" eb="11">
      <t>チョウキ</t>
    </rPh>
    <rPh sb="11" eb="13">
      <t>カシツケ</t>
    </rPh>
    <rPh sb="13" eb="14">
      <t>キン</t>
    </rPh>
    <phoneticPr fontId="8"/>
  </si>
  <si>
    <t>徴収不能引当金
（その他）</t>
    <rPh sb="11" eb="12">
      <t>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</si>
</sst>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000"/>
    <numFmt numFmtId="177" formatCode="#,##0_ "/>
    <numFmt numFmtId="178" formatCode="#,##0,,_ "/>
    <numFmt numFmtId="179" formatCode="#,##0,,_);\▲#,##0,,"/>
    <numFmt numFmtId="180" formatCode="#,##0_);[Red]\(#,##0\)"/>
    <numFmt numFmtId="181" formatCode="#,##0.0_ "/>
    <numFmt numFmtId="182" formatCode="#,##0,,_);[Red]\(#,##0\)"/>
    <numFmt numFmtId="183" formatCode="#,##0,,_);[Red]\(#,##0,,\)"/>
    <numFmt numFmtId="184" formatCode="#,##0;&quot;▲ &quot;#,##0"/>
  </numFmts>
  <fonts count="3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name val="ＭＳ Ｐゴシック"/>
      <family val="3"/>
      <charset val="128"/>
    </font>
    <font>
      <sz val="6"/>
      <name val="ＭＳ Ｐゴシック"/>
      <family val="3"/>
      <charset val="128"/>
    </font>
    <font>
      <sz val="10"/>
      <color theme="1"/>
      <name val="ＭＳ Ｐゴシック"/>
      <family val="2"/>
      <charset val="128"/>
      <scheme val="minor"/>
    </font>
    <font>
      <sz val="12"/>
      <name val="ＭＳ Ｐゴシック"/>
      <family val="3"/>
      <charset val="128"/>
    </font>
    <font>
      <sz val="14"/>
      <name val="ＭＳ Ｐゴシック"/>
      <family val="3"/>
      <charset val="128"/>
    </font>
    <font>
      <sz val="9"/>
      <color theme="1"/>
      <name val="ＭＳ Ｐゴシック"/>
      <family val="2"/>
      <charset val="128"/>
      <scheme val="minor"/>
    </font>
    <font>
      <sz val="9"/>
      <name val="ＭＳ Ｐゴシック"/>
      <family val="3"/>
      <charset val="128"/>
    </font>
    <font>
      <sz val="9"/>
      <color theme="1"/>
      <name val="ＭＳ Ｐゴシック"/>
      <family val="3"/>
      <charset val="128"/>
      <scheme val="minor"/>
    </font>
    <font>
      <u/>
      <sz val="8"/>
      <name val="ＭＳ Ｐゴシック"/>
      <family val="3"/>
      <charset val="128"/>
    </font>
    <font>
      <sz val="11"/>
      <color theme="1"/>
      <name val="ＭＳ Ｐゴシック"/>
      <family val="3"/>
      <charset val="128"/>
      <scheme val="minor"/>
    </font>
    <font>
      <sz val="8"/>
      <name val="ＭＳ Ｐゴシック"/>
      <family val="3"/>
      <charset val="128"/>
    </font>
    <font>
      <sz val="18"/>
      <color theme="1"/>
      <name val="ＭＳ Ｐゴシック"/>
      <family val="3"/>
      <charset val="128"/>
      <scheme val="minor"/>
    </font>
    <font>
      <sz val="14"/>
      <color theme="1"/>
      <name val="ＭＳ Ｐゴシック"/>
      <family val="2"/>
      <charset val="128"/>
      <scheme val="minor"/>
    </font>
    <font>
      <b/>
      <sz val="10"/>
      <color rgb="FFFF0000"/>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Ｐゴシック"/>
      <family val="2"/>
      <charset val="128"/>
      <scheme val="minor"/>
    </font>
    <font>
      <sz val="14"/>
      <color theme="1"/>
      <name val="ＭＳ Ｐゴシック"/>
      <family val="2"/>
      <scheme val="minor"/>
    </font>
    <font>
      <u/>
      <sz val="11"/>
      <color theme="10"/>
      <name val="ＭＳ Ｐゴシック"/>
      <family val="2"/>
      <charset val="128"/>
      <scheme val="minor"/>
    </font>
    <font>
      <sz val="20"/>
      <color theme="1"/>
      <name val="ＭＳ Ｐゴシック"/>
      <family val="3"/>
      <charset val="128"/>
      <scheme val="minor"/>
    </font>
    <font>
      <u/>
      <sz val="12"/>
      <name val="ＭＳ Ｐゴシック"/>
      <family val="3"/>
      <charset val="128"/>
    </font>
    <font>
      <i/>
      <sz val="14"/>
      <color theme="1"/>
      <name val="ＭＳ Ｐゴシック"/>
      <family val="3"/>
      <charset val="128"/>
      <scheme val="minor"/>
    </font>
    <font>
      <u/>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tted">
        <color indexed="64"/>
      </bottom>
      <diagonal/>
    </border>
  </borders>
  <cellStyleXfs count="1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16" fillId="0" borderId="0">
      <alignment vertical="center"/>
    </xf>
    <xf numFmtId="0" fontId="21" fillId="0" borderId="0"/>
    <xf numFmtId="38" fontId="21" fillId="0" borderId="0" applyFont="0" applyFill="0" applyBorder="0" applyAlignment="0" applyProtection="0">
      <alignment vertical="center"/>
    </xf>
    <xf numFmtId="9" fontId="21"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274">
    <xf numFmtId="0" fontId="0" fillId="0" borderId="0" xfId="0">
      <alignment vertical="center"/>
    </xf>
    <xf numFmtId="0" fontId="2" fillId="0" borderId="0" xfId="1">
      <alignment vertical="center"/>
    </xf>
    <xf numFmtId="0" fontId="2" fillId="0" borderId="0" xfId="1" applyBorder="1">
      <alignment vertical="center"/>
    </xf>
    <xf numFmtId="0" fontId="4" fillId="0" borderId="1" xfId="1" applyFont="1" applyBorder="1" applyAlignment="1">
      <alignment vertical="center"/>
    </xf>
    <xf numFmtId="0" fontId="5" fillId="0" borderId="1" xfId="1" applyFont="1" applyBorder="1" applyAlignment="1">
      <alignment vertical="center"/>
    </xf>
    <xf numFmtId="0" fontId="5" fillId="0" borderId="0" xfId="1" applyFont="1" applyBorder="1" applyAlignment="1">
      <alignment horizontal="center" vertical="center"/>
    </xf>
    <xf numFmtId="0" fontId="6" fillId="0" borderId="0" xfId="1" applyFont="1" applyBorder="1" applyAlignment="1">
      <alignment horizontal="right" vertical="center"/>
    </xf>
    <xf numFmtId="0" fontId="6" fillId="0" borderId="5" xfId="1" applyFont="1" applyBorder="1" applyAlignment="1">
      <alignment horizontal="center" vertical="center"/>
    </xf>
    <xf numFmtId="0" fontId="7" fillId="0" borderId="6" xfId="1" applyFont="1" applyBorder="1" applyAlignment="1">
      <alignment horizontal="center" vertical="center"/>
    </xf>
    <xf numFmtId="38" fontId="7" fillId="0" borderId="0" xfId="2" applyFont="1" applyBorder="1" applyAlignment="1">
      <alignment horizontal="right" vertical="center"/>
    </xf>
    <xf numFmtId="38" fontId="7" fillId="0" borderId="0" xfId="2" applyFont="1" applyBorder="1" applyAlignment="1">
      <alignment horizontal="right" vertical="center" wrapText="1"/>
    </xf>
    <xf numFmtId="38" fontId="6" fillId="0" borderId="0" xfId="2" applyFont="1" applyBorder="1" applyAlignment="1">
      <alignment horizontal="right" vertical="center"/>
    </xf>
    <xf numFmtId="0" fontId="6" fillId="0" borderId="0" xfId="1" applyFont="1" applyBorder="1" applyAlignment="1">
      <alignment horizontal="center" vertical="center"/>
    </xf>
    <xf numFmtId="0" fontId="10" fillId="0" borderId="1" xfId="1" applyFont="1" applyBorder="1" applyAlignment="1">
      <alignment vertical="center"/>
    </xf>
    <xf numFmtId="0" fontId="11" fillId="0" borderId="1" xfId="1" applyFont="1" applyBorder="1" applyAlignment="1">
      <alignment vertical="center"/>
    </xf>
    <xf numFmtId="0" fontId="7" fillId="0" borderId="0" xfId="1" applyFont="1" applyBorder="1">
      <alignment vertical="center"/>
    </xf>
    <xf numFmtId="0" fontId="9" fillId="0" borderId="0" xfId="1" applyFont="1" applyBorder="1" applyAlignment="1">
      <alignment horizontal="right" vertical="center"/>
    </xf>
    <xf numFmtId="0" fontId="7" fillId="0" borderId="5" xfId="1" applyFont="1" applyBorder="1" applyAlignment="1">
      <alignment vertical="center"/>
    </xf>
    <xf numFmtId="38" fontId="0" fillId="0" borderId="0" xfId="2" applyFont="1">
      <alignment vertical="center"/>
    </xf>
    <xf numFmtId="0" fontId="7" fillId="0" borderId="0" xfId="1" applyFont="1">
      <alignment vertical="center"/>
    </xf>
    <xf numFmtId="38" fontId="12" fillId="0" borderId="0" xfId="2" applyFont="1" applyAlignment="1">
      <alignment horizontal="right"/>
    </xf>
    <xf numFmtId="0" fontId="2" fillId="2" borderId="0" xfId="1" applyFill="1">
      <alignment vertical="center"/>
    </xf>
    <xf numFmtId="0" fontId="2" fillId="2" borderId="0" xfId="1" applyFill="1" applyAlignment="1">
      <alignment horizontal="center" vertical="center"/>
    </xf>
    <xf numFmtId="38" fontId="2" fillId="2" borderId="0" xfId="1" applyNumberFormat="1" applyFill="1">
      <alignment vertical="center"/>
    </xf>
    <xf numFmtId="176" fontId="2" fillId="2" borderId="0" xfId="1" applyNumberFormat="1" applyFill="1">
      <alignment vertical="center"/>
    </xf>
    <xf numFmtId="38" fontId="0" fillId="2" borderId="0" xfId="2" applyFont="1" applyFill="1">
      <alignment vertical="center"/>
    </xf>
    <xf numFmtId="38" fontId="9" fillId="2" borderId="0" xfId="2" applyFont="1" applyFill="1">
      <alignment vertical="center"/>
    </xf>
    <xf numFmtId="0" fontId="6" fillId="2" borderId="0" xfId="1" applyFont="1" applyFill="1">
      <alignment vertical="center"/>
    </xf>
    <xf numFmtId="0" fontId="14" fillId="0" borderId="0" xfId="1" applyFont="1" applyBorder="1" applyAlignment="1">
      <alignment horizontal="right" vertical="center"/>
    </xf>
    <xf numFmtId="0" fontId="10" fillId="2" borderId="0" xfId="1" applyFont="1" applyFill="1" applyBorder="1" applyAlignment="1">
      <alignment vertical="center"/>
    </xf>
    <xf numFmtId="0" fontId="15" fillId="0" borderId="0" xfId="0" applyFont="1" applyFill="1" applyAlignment="1">
      <alignment vertical="top"/>
    </xf>
    <xf numFmtId="0" fontId="0" fillId="0" borderId="0" xfId="0" applyFont="1" applyFill="1" applyBorder="1" applyAlignment="1">
      <alignment horizontal="right" vertical="center"/>
    </xf>
    <xf numFmtId="0" fontId="0" fillId="0" borderId="0" xfId="0" applyFont="1" applyFill="1">
      <alignment vertical="center"/>
    </xf>
    <xf numFmtId="177" fontId="7" fillId="0" borderId="0" xfId="1" applyNumberFormat="1" applyFont="1">
      <alignment vertical="center"/>
    </xf>
    <xf numFmtId="178" fontId="7" fillId="0" borderId="2" xfId="1" applyNumberFormat="1" applyFont="1" applyFill="1" applyBorder="1" applyAlignment="1">
      <alignment vertical="center" shrinkToFit="1"/>
    </xf>
    <xf numFmtId="41" fontId="13" fillId="0" borderId="2" xfId="0" applyNumberFormat="1" applyFont="1" applyFill="1" applyBorder="1">
      <alignment vertical="center"/>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6" fillId="2" borderId="4"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7" fillId="2" borderId="2" xfId="1" applyFont="1" applyFill="1" applyBorder="1">
      <alignment vertical="center"/>
    </xf>
    <xf numFmtId="0" fontId="7" fillId="2" borderId="8" xfId="1" applyFont="1" applyFill="1" applyBorder="1" applyAlignment="1">
      <alignment horizontal="center" vertical="center"/>
    </xf>
    <xf numFmtId="0" fontId="7" fillId="0" borderId="2" xfId="1" applyFont="1" applyBorder="1">
      <alignment vertical="center"/>
    </xf>
    <xf numFmtId="0" fontId="4" fillId="0" borderId="0" xfId="1" applyFont="1" applyBorder="1" applyAlignment="1">
      <alignment vertical="center"/>
    </xf>
    <xf numFmtId="178" fontId="7" fillId="0" borderId="0" xfId="1" applyNumberFormat="1" applyFont="1" applyFill="1" applyBorder="1" applyAlignment="1">
      <alignment vertical="center" shrinkToFit="1"/>
    </xf>
    <xf numFmtId="41" fontId="7" fillId="0" borderId="2" xfId="1" applyNumberFormat="1" applyFont="1" applyFill="1" applyBorder="1" applyAlignment="1">
      <alignment vertical="center" shrinkToFit="1"/>
    </xf>
    <xf numFmtId="179" fontId="7" fillId="0" borderId="2" xfId="1" applyNumberFormat="1" applyFont="1" applyFill="1" applyBorder="1" applyAlignment="1">
      <alignment horizontal="right" vertical="center" shrinkToFit="1"/>
    </xf>
    <xf numFmtId="178" fontId="2" fillId="0" borderId="0" xfId="1" applyNumberFormat="1">
      <alignment vertical="center"/>
    </xf>
    <xf numFmtId="0" fontId="2" fillId="0" borderId="0" xfId="1" applyFont="1" applyFill="1">
      <alignment vertical="center"/>
    </xf>
    <xf numFmtId="0" fontId="18" fillId="0" borderId="0" xfId="1" applyFont="1" applyFill="1" applyBorder="1" applyAlignment="1">
      <alignment horizontal="center" vertical="center"/>
    </xf>
    <xf numFmtId="0" fontId="15" fillId="0" borderId="0" xfId="1" applyFont="1" applyFill="1" applyAlignment="1">
      <alignment vertical="top"/>
    </xf>
    <xf numFmtId="0" fontId="2" fillId="0" borderId="0" xfId="1" applyFont="1" applyFill="1" applyBorder="1" applyAlignment="1">
      <alignment horizontal="right" vertical="center"/>
    </xf>
    <xf numFmtId="0" fontId="2" fillId="0" borderId="0" xfId="1" applyFont="1" applyFill="1" applyBorder="1">
      <alignment vertical="center"/>
    </xf>
    <xf numFmtId="0" fontId="5"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center" vertical="center" wrapText="1"/>
    </xf>
    <xf numFmtId="0" fontId="17" fillId="0" borderId="0" xfId="1" applyFont="1" applyFill="1" applyBorder="1" applyAlignment="1">
      <alignment vertical="center" shrinkToFit="1"/>
    </xf>
    <xf numFmtId="0" fontId="7" fillId="0" borderId="0" xfId="1" applyFont="1" applyFill="1" applyBorder="1">
      <alignment vertical="center"/>
    </xf>
    <xf numFmtId="0" fontId="9" fillId="0" borderId="0" xfId="1" applyFont="1" applyFill="1" applyBorder="1" applyAlignment="1">
      <alignment horizontal="right" vertical="center"/>
    </xf>
    <xf numFmtId="0" fontId="7" fillId="0" borderId="2" xfId="1" applyFont="1" applyFill="1" applyBorder="1" applyAlignment="1">
      <alignment horizontal="center" vertical="center" wrapText="1"/>
    </xf>
    <xf numFmtId="0" fontId="7" fillId="0" borderId="2" xfId="1" applyFont="1" applyFill="1" applyBorder="1" applyAlignment="1">
      <alignment horizontal="center" vertical="center"/>
    </xf>
    <xf numFmtId="180" fontId="2" fillId="0" borderId="0" xfId="1" applyNumberFormat="1" applyFont="1" applyFill="1">
      <alignment vertical="center"/>
    </xf>
    <xf numFmtId="0" fontId="19" fillId="0" borderId="0" xfId="1" applyFont="1" applyFill="1" applyBorder="1" applyAlignment="1">
      <alignment vertical="center"/>
    </xf>
    <xf numFmtId="0" fontId="5" fillId="0" borderId="0" xfId="1" applyFont="1" applyFill="1" applyBorder="1" applyAlignment="1">
      <alignment vertical="center"/>
    </xf>
    <xf numFmtId="180" fontId="5" fillId="0" borderId="0" xfId="1" applyNumberFormat="1" applyFont="1" applyFill="1" applyBorder="1" applyAlignment="1">
      <alignment vertical="center"/>
    </xf>
    <xf numFmtId="0" fontId="10" fillId="0" borderId="0" xfId="1" applyFont="1" applyFill="1" applyBorder="1" applyAlignment="1">
      <alignment vertical="center"/>
    </xf>
    <xf numFmtId="180" fontId="2" fillId="0" borderId="0" xfId="1" applyNumberFormat="1" applyFont="1" applyFill="1" applyBorder="1">
      <alignment vertical="center"/>
    </xf>
    <xf numFmtId="180" fontId="7" fillId="0" borderId="0" xfId="1" applyNumberFormat="1" applyFont="1" applyFill="1" applyBorder="1">
      <alignment vertical="center"/>
    </xf>
    <xf numFmtId="177" fontId="7" fillId="0" borderId="2" xfId="1" applyNumberFormat="1" applyFont="1" applyFill="1" applyBorder="1">
      <alignment vertical="center"/>
    </xf>
    <xf numFmtId="181" fontId="7" fillId="0" borderId="2" xfId="1" applyNumberFormat="1" applyFont="1" applyFill="1" applyBorder="1">
      <alignment vertical="center"/>
    </xf>
    <xf numFmtId="178" fontId="7" fillId="0" borderId="2" xfId="1" applyNumberFormat="1" applyFont="1" applyFill="1" applyBorder="1">
      <alignment vertical="center"/>
    </xf>
    <xf numFmtId="0" fontId="7" fillId="0" borderId="2" xfId="1" applyFont="1" applyFill="1" applyBorder="1">
      <alignment vertical="center"/>
    </xf>
    <xf numFmtId="177" fontId="7" fillId="0" borderId="11" xfId="1" applyNumberFormat="1" applyFont="1" applyFill="1" applyBorder="1">
      <alignment vertical="center"/>
    </xf>
    <xf numFmtId="0" fontId="7" fillId="0" borderId="2" xfId="1" applyFont="1" applyFill="1" applyBorder="1" applyAlignment="1">
      <alignment horizontal="center" vertical="center" wrapText="1" shrinkToFit="1"/>
    </xf>
    <xf numFmtId="179" fontId="7" fillId="0" borderId="2" xfId="1" applyNumberFormat="1" applyFont="1" applyFill="1" applyBorder="1" applyAlignment="1">
      <alignment vertical="center" shrinkToFit="1"/>
    </xf>
    <xf numFmtId="180" fontId="17" fillId="0" borderId="0" xfId="1" applyNumberFormat="1" applyFont="1" applyFill="1" applyBorder="1" applyAlignment="1">
      <alignment vertical="center" shrinkToFit="1"/>
    </xf>
    <xf numFmtId="180" fontId="9" fillId="0" borderId="0" xfId="1" applyNumberFormat="1" applyFont="1" applyFill="1" applyBorder="1" applyAlignment="1">
      <alignment horizontal="right" vertical="center"/>
    </xf>
    <xf numFmtId="0" fontId="7" fillId="0" borderId="5" xfId="1" applyFont="1" applyFill="1" applyBorder="1" applyAlignment="1">
      <alignment horizontal="center" vertical="center" wrapText="1"/>
    </xf>
    <xf numFmtId="179" fontId="7" fillId="3" borderId="2" xfId="1" applyNumberFormat="1" applyFont="1" applyFill="1" applyBorder="1" applyAlignment="1">
      <alignment vertical="center" shrinkToFit="1"/>
    </xf>
    <xf numFmtId="0" fontId="17" fillId="0" borderId="0" xfId="1" applyFont="1" applyFill="1" applyAlignment="1">
      <alignment vertical="top"/>
    </xf>
    <xf numFmtId="0" fontId="12" fillId="0" borderId="0" xfId="1" applyFont="1" applyFill="1" applyBorder="1" applyAlignment="1">
      <alignment horizontal="left" vertical="center"/>
    </xf>
    <xf numFmtId="0" fontId="2" fillId="0" borderId="0" xfId="1" applyFont="1" applyFill="1" applyBorder="1" applyAlignment="1">
      <alignment vertical="center"/>
    </xf>
    <xf numFmtId="0" fontId="12" fillId="0" borderId="0" xfId="1" applyFont="1" applyFill="1" applyBorder="1" applyAlignment="1">
      <alignment horizontal="right" vertical="center"/>
    </xf>
    <xf numFmtId="0" fontId="7" fillId="0" borderId="0" xfId="1" applyFont="1" applyFill="1">
      <alignment vertical="center"/>
    </xf>
    <xf numFmtId="0" fontId="7" fillId="0" borderId="9" xfId="1" applyFont="1" applyFill="1" applyBorder="1" applyAlignment="1">
      <alignment vertical="center"/>
    </xf>
    <xf numFmtId="0" fontId="7" fillId="0" borderId="0" xfId="1" applyFont="1" applyFill="1" applyAlignment="1">
      <alignment horizontal="center" vertical="center"/>
    </xf>
    <xf numFmtId="0" fontId="7" fillId="0" borderId="8" xfId="1" applyFont="1" applyFill="1" applyBorder="1" applyAlignment="1">
      <alignment vertical="center"/>
    </xf>
    <xf numFmtId="0" fontId="13" fillId="0" borderId="2" xfId="1" applyFont="1" applyFill="1" applyBorder="1" applyAlignment="1">
      <alignment horizontal="left" vertical="center" wrapText="1"/>
    </xf>
    <xf numFmtId="178" fontId="13" fillId="0" borderId="12" xfId="1" applyNumberFormat="1" applyFont="1" applyFill="1" applyBorder="1" applyAlignment="1">
      <alignment vertical="center" shrinkToFit="1"/>
    </xf>
    <xf numFmtId="41" fontId="13" fillId="0" borderId="12" xfId="1" applyNumberFormat="1" applyFont="1" applyFill="1" applyBorder="1">
      <alignment vertical="center"/>
    </xf>
    <xf numFmtId="182" fontId="13" fillId="0" borderId="12" xfId="1" applyNumberFormat="1" applyFont="1" applyFill="1" applyBorder="1">
      <alignment vertical="center"/>
    </xf>
    <xf numFmtId="182" fontId="7" fillId="0" borderId="12" xfId="1" applyNumberFormat="1" applyFont="1" applyFill="1" applyBorder="1">
      <alignment vertical="center"/>
    </xf>
    <xf numFmtId="0" fontId="7" fillId="0" borderId="12" xfId="1" applyFont="1" applyFill="1" applyBorder="1">
      <alignment vertical="center"/>
    </xf>
    <xf numFmtId="0" fontId="13" fillId="0" borderId="2" xfId="1" applyFont="1" applyFill="1" applyBorder="1" applyAlignment="1">
      <alignment horizontal="left" vertical="center"/>
    </xf>
    <xf numFmtId="179" fontId="13" fillId="0" borderId="12" xfId="1" applyNumberFormat="1" applyFont="1" applyFill="1" applyBorder="1">
      <alignment vertical="center"/>
    </xf>
    <xf numFmtId="0" fontId="7" fillId="0" borderId="10" xfId="1" applyFont="1" applyFill="1" applyBorder="1" applyAlignment="1">
      <alignment vertical="center"/>
    </xf>
    <xf numFmtId="178" fontId="13" fillId="0" borderId="2" xfId="1" applyNumberFormat="1" applyFont="1" applyFill="1" applyBorder="1" applyAlignment="1">
      <alignment vertical="center" shrinkToFit="1"/>
    </xf>
    <xf numFmtId="41" fontId="13" fillId="0" borderId="2" xfId="1" applyNumberFormat="1" applyFont="1" applyFill="1" applyBorder="1">
      <alignment vertical="center"/>
    </xf>
    <xf numFmtId="182" fontId="13" fillId="0" borderId="2" xfId="1" applyNumberFormat="1" applyFont="1" applyFill="1" applyBorder="1">
      <alignment vertical="center"/>
    </xf>
    <xf numFmtId="182" fontId="7" fillId="0" borderId="2" xfId="1" applyNumberFormat="1" applyFont="1" applyFill="1" applyBorder="1">
      <alignment vertical="center"/>
    </xf>
    <xf numFmtId="0" fontId="13" fillId="0" borderId="9" xfId="1" applyFont="1" applyFill="1" applyBorder="1" applyAlignment="1">
      <alignment horizontal="center" vertical="center"/>
    </xf>
    <xf numFmtId="0" fontId="13" fillId="0" borderId="6" xfId="1" applyFont="1" applyFill="1" applyBorder="1" applyAlignment="1">
      <alignment horizontal="left" vertical="center"/>
    </xf>
    <xf numFmtId="0" fontId="7" fillId="0" borderId="6" xfId="1" applyFont="1" applyFill="1" applyBorder="1">
      <alignment vertical="center"/>
    </xf>
    <xf numFmtId="0" fontId="9" fillId="0" borderId="1" xfId="1" applyFont="1" applyFill="1" applyBorder="1" applyAlignment="1">
      <alignment horizontal="left" vertical="center"/>
    </xf>
    <xf numFmtId="0" fontId="9" fillId="0" borderId="1" xfId="1" applyFont="1" applyFill="1" applyBorder="1" applyAlignment="1">
      <alignment horizontal="right" vertical="center"/>
    </xf>
    <xf numFmtId="0" fontId="17" fillId="0" borderId="2" xfId="1" applyFont="1" applyFill="1" applyBorder="1" applyAlignment="1">
      <alignment horizontal="center" vertical="center" wrapText="1"/>
    </xf>
    <xf numFmtId="0" fontId="13" fillId="0" borderId="2" xfId="1" applyFont="1" applyFill="1" applyBorder="1" applyAlignment="1">
      <alignment vertical="center" shrinkToFit="1"/>
    </xf>
    <xf numFmtId="179" fontId="13" fillId="0" borderId="2" xfId="1" applyNumberFormat="1" applyFont="1" applyFill="1" applyBorder="1">
      <alignment vertical="center"/>
    </xf>
    <xf numFmtId="0" fontId="17" fillId="0" borderId="2" xfId="1" applyFont="1" applyFill="1" applyBorder="1" applyAlignment="1">
      <alignment vertical="center" wrapText="1" shrinkToFit="1"/>
    </xf>
    <xf numFmtId="0" fontId="13" fillId="0" borderId="2" xfId="1" applyFont="1" applyFill="1" applyBorder="1">
      <alignment vertical="center"/>
    </xf>
    <xf numFmtId="0" fontId="13" fillId="0" borderId="2" xfId="1" applyFont="1" applyFill="1" applyBorder="1" applyAlignment="1">
      <alignment horizontal="center" vertical="center"/>
    </xf>
    <xf numFmtId="0" fontId="12" fillId="0" borderId="6" xfId="1" applyFont="1" applyFill="1" applyBorder="1" applyAlignment="1">
      <alignment vertical="center"/>
    </xf>
    <xf numFmtId="0" fontId="16" fillId="0" borderId="6" xfId="1" applyFont="1" applyFill="1" applyBorder="1" applyAlignment="1">
      <alignment horizontal="left" vertical="center"/>
    </xf>
    <xf numFmtId="183" fontId="13" fillId="0" borderId="6" xfId="1" applyNumberFormat="1" applyFont="1" applyFill="1" applyBorder="1">
      <alignment vertical="center"/>
    </xf>
    <xf numFmtId="0" fontId="16" fillId="0" borderId="0" xfId="1" applyFont="1" applyFill="1" applyBorder="1" applyAlignment="1">
      <alignment horizontal="left" vertical="center"/>
    </xf>
    <xf numFmtId="0" fontId="12" fillId="0" borderId="0" xfId="1" applyFont="1" applyFill="1" applyAlignment="1">
      <alignment vertical="center"/>
    </xf>
    <xf numFmtId="0" fontId="12" fillId="0" borderId="0" xfId="1" applyFont="1" applyFill="1" applyAlignment="1">
      <alignment horizontal="right" vertical="center"/>
    </xf>
    <xf numFmtId="0" fontId="13" fillId="0" borderId="2"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20" fillId="0" borderId="0" xfId="1" applyFont="1" applyFill="1">
      <alignment vertical="center"/>
    </xf>
    <xf numFmtId="0" fontId="21" fillId="2" borderId="0" xfId="6" applyFill="1" applyAlignment="1">
      <alignment vertical="center"/>
    </xf>
    <xf numFmtId="0" fontId="17" fillId="0" borderId="0" xfId="1" applyFont="1" applyFill="1" applyBorder="1" applyAlignment="1">
      <alignment vertical="center" shrinkToFit="1"/>
    </xf>
    <xf numFmtId="0" fontId="17" fillId="0" borderId="0" xfId="1" applyFont="1" applyFill="1" applyBorder="1" applyAlignment="1">
      <alignment vertical="center" shrinkToFit="1"/>
    </xf>
    <xf numFmtId="178" fontId="7" fillId="0" borderId="2" xfId="1" applyNumberFormat="1" applyFont="1" applyFill="1" applyBorder="1" applyAlignment="1">
      <alignment vertical="center" shrinkToFit="1"/>
    </xf>
    <xf numFmtId="178" fontId="7" fillId="0" borderId="2" xfId="1" applyNumberFormat="1" applyFont="1" applyFill="1" applyBorder="1" applyAlignment="1">
      <alignment vertical="center" shrinkToFit="1"/>
    </xf>
    <xf numFmtId="0" fontId="24" fillId="2" borderId="0" xfId="6" applyFont="1" applyFill="1" applyAlignment="1">
      <alignment vertical="center"/>
    </xf>
    <xf numFmtId="0" fontId="5" fillId="2" borderId="0" xfId="6" applyFont="1" applyFill="1" applyAlignment="1">
      <alignment horizontal="right" vertical="center"/>
    </xf>
    <xf numFmtId="0" fontId="13" fillId="0" borderId="2" xfId="4" applyFont="1" applyBorder="1" applyAlignment="1">
      <alignment horizontal="center" vertical="center"/>
    </xf>
    <xf numFmtId="0" fontId="13" fillId="0" borderId="2" xfId="4" applyFont="1" applyFill="1" applyBorder="1" applyAlignment="1">
      <alignment horizontal="center" vertical="center"/>
    </xf>
    <xf numFmtId="0" fontId="13" fillId="0" borderId="2" xfId="4" applyFont="1" applyBorder="1" applyAlignment="1">
      <alignment horizontal="centerContinuous" vertical="center" wrapText="1"/>
    </xf>
    <xf numFmtId="38" fontId="13" fillId="0" borderId="2" xfId="2" applyFont="1" applyBorder="1" applyAlignment="1">
      <alignment horizontal="center" vertical="center" wrapText="1"/>
    </xf>
    <xf numFmtId="0" fontId="13" fillId="0" borderId="3" xfId="4" applyFont="1" applyBorder="1" applyAlignment="1">
      <alignment vertical="center"/>
    </xf>
    <xf numFmtId="0" fontId="13" fillId="0" borderId="4" xfId="4" applyFont="1" applyBorder="1" applyAlignment="1">
      <alignment vertical="center"/>
    </xf>
    <xf numFmtId="0" fontId="13" fillId="0" borderId="4" xfId="4" applyFont="1" applyBorder="1" applyAlignment="1">
      <alignment horizontal="center" vertical="center"/>
    </xf>
    <xf numFmtId="0" fontId="23" fillId="0" borderId="0" xfId="1" applyFont="1" applyAlignment="1">
      <alignment horizontal="left"/>
    </xf>
    <xf numFmtId="0" fontId="15" fillId="0" borderId="0" xfId="0" applyFont="1" applyFill="1" applyAlignment="1"/>
    <xf numFmtId="0" fontId="0" fillId="0" borderId="0" xfId="0" applyFont="1" applyFill="1" applyBorder="1" applyAlignment="1">
      <alignment horizontal="right"/>
    </xf>
    <xf numFmtId="0" fontId="0" fillId="0" borderId="0" xfId="0" applyFont="1" applyFill="1" applyAlignment="1"/>
    <xf numFmtId="0" fontId="3" fillId="0" borderId="0" xfId="0" applyFont="1">
      <alignment vertical="center"/>
    </xf>
    <xf numFmtId="0" fontId="4" fillId="0" borderId="0" xfId="0" applyFont="1">
      <alignment vertical="center"/>
    </xf>
    <xf numFmtId="0" fontId="27" fillId="0" borderId="0" xfId="1" applyFont="1" applyFill="1" applyAlignment="1">
      <alignment vertical="top"/>
    </xf>
    <xf numFmtId="0" fontId="5" fillId="2" borderId="7" xfId="6" applyFont="1" applyFill="1" applyBorder="1" applyAlignment="1">
      <alignment vertical="center" shrinkToFit="1"/>
    </xf>
    <xf numFmtId="0" fontId="5" fillId="2" borderId="4" xfId="6" applyFont="1" applyFill="1" applyBorder="1" applyAlignment="1">
      <alignment vertical="center" shrinkToFit="1"/>
    </xf>
    <xf numFmtId="0" fontId="5" fillId="2" borderId="3" xfId="6" applyFont="1" applyFill="1" applyBorder="1" applyAlignment="1">
      <alignment horizontal="center" vertical="center" shrinkToFit="1"/>
    </xf>
    <xf numFmtId="0" fontId="5" fillId="2" borderId="2" xfId="6" applyFont="1" applyFill="1" applyBorder="1" applyAlignment="1">
      <alignment horizontal="center" vertical="center" shrinkToFit="1"/>
    </xf>
    <xf numFmtId="0" fontId="28" fillId="2" borderId="0" xfId="6" applyFont="1" applyFill="1" applyAlignment="1">
      <alignment horizontal="center" vertical="center"/>
    </xf>
    <xf numFmtId="0" fontId="5" fillId="2" borderId="9" xfId="6" applyFont="1" applyFill="1" applyBorder="1" applyAlignment="1">
      <alignment vertical="center"/>
    </xf>
    <xf numFmtId="0" fontId="5" fillId="2" borderId="2" xfId="6" applyFont="1" applyFill="1" applyBorder="1" applyAlignment="1">
      <alignment vertical="center"/>
    </xf>
    <xf numFmtId="184" fontId="5" fillId="2" borderId="2" xfId="6" applyNumberFormat="1" applyFont="1" applyFill="1" applyBorder="1" applyAlignment="1">
      <alignment vertical="center"/>
    </xf>
    <xf numFmtId="184" fontId="5" fillId="2" borderId="3" xfId="6" applyNumberFormat="1" applyFont="1" applyFill="1" applyBorder="1" applyAlignment="1">
      <alignment vertical="center"/>
    </xf>
    <xf numFmtId="184" fontId="5" fillId="2" borderId="15" xfId="6" applyNumberFormat="1" applyFont="1" applyFill="1" applyBorder="1" applyAlignment="1">
      <alignment vertical="center"/>
    </xf>
    <xf numFmtId="184" fontId="5" fillId="2" borderId="0" xfId="6" applyNumberFormat="1" applyFont="1" applyFill="1" applyAlignment="1">
      <alignment vertical="center"/>
    </xf>
    <xf numFmtId="0" fontId="5" fillId="2" borderId="3" xfId="6" applyFont="1" applyFill="1" applyBorder="1" applyAlignment="1">
      <alignment vertical="center"/>
    </xf>
    <xf numFmtId="0" fontId="5" fillId="2" borderId="4" xfId="6" applyFont="1" applyFill="1" applyBorder="1" applyAlignment="1">
      <alignment vertical="center"/>
    </xf>
    <xf numFmtId="41" fontId="11" fillId="0" borderId="12" xfId="1" applyNumberFormat="1" applyFont="1" applyFill="1" applyBorder="1">
      <alignment vertical="center"/>
    </xf>
    <xf numFmtId="184" fontId="28" fillId="2" borderId="0" xfId="6" applyNumberFormat="1" applyFont="1" applyFill="1" applyAlignment="1">
      <alignment vertical="center"/>
    </xf>
    <xf numFmtId="0" fontId="5" fillId="2" borderId="16" xfId="6" applyFont="1" applyFill="1" applyBorder="1" applyAlignment="1">
      <alignment vertical="center"/>
    </xf>
    <xf numFmtId="41" fontId="11" fillId="0" borderId="19" xfId="1" applyNumberFormat="1" applyFont="1" applyFill="1" applyBorder="1">
      <alignment vertical="center"/>
    </xf>
    <xf numFmtId="41" fontId="11" fillId="0" borderId="15" xfId="1" applyNumberFormat="1" applyFont="1" applyFill="1" applyBorder="1">
      <alignment vertical="center"/>
    </xf>
    <xf numFmtId="0" fontId="5" fillId="2" borderId="13" xfId="6" applyFont="1" applyFill="1" applyBorder="1" applyAlignment="1">
      <alignment vertical="center"/>
    </xf>
    <xf numFmtId="0" fontId="5" fillId="2" borderId="14" xfId="6" applyFont="1" applyFill="1" applyBorder="1" applyAlignment="1">
      <alignment vertical="center"/>
    </xf>
    <xf numFmtId="184" fontId="5" fillId="2" borderId="9" xfId="6" applyNumberFormat="1" applyFont="1" applyFill="1" applyBorder="1" applyAlignment="1">
      <alignment vertical="center"/>
    </xf>
    <xf numFmtId="184" fontId="5" fillId="2" borderId="13" xfId="6" applyNumberFormat="1" applyFont="1" applyFill="1" applyBorder="1" applyAlignment="1">
      <alignment vertical="center"/>
    </xf>
    <xf numFmtId="184" fontId="5" fillId="2" borderId="18" xfId="6" applyNumberFormat="1" applyFont="1" applyFill="1" applyBorder="1" applyAlignment="1">
      <alignment vertical="center"/>
    </xf>
    <xf numFmtId="184" fontId="5" fillId="0" borderId="2" xfId="6" applyNumberFormat="1" applyFont="1" applyFill="1" applyBorder="1" applyAlignment="1">
      <alignment vertical="center"/>
    </xf>
    <xf numFmtId="184" fontId="5" fillId="0" borderId="3" xfId="6" applyNumberFormat="1" applyFont="1" applyFill="1" applyBorder="1" applyAlignment="1">
      <alignment vertical="center"/>
    </xf>
    <xf numFmtId="184" fontId="5" fillId="0" borderId="15" xfId="6" applyNumberFormat="1" applyFont="1" applyFill="1" applyBorder="1" applyAlignment="1">
      <alignment vertical="center"/>
    </xf>
    <xf numFmtId="184" fontId="28" fillId="0" borderId="0" xfId="6" applyNumberFormat="1" applyFont="1" applyFill="1" applyAlignment="1">
      <alignment vertical="center"/>
    </xf>
    <xf numFmtId="0" fontId="5" fillId="0" borderId="0" xfId="6" applyFont="1" applyFill="1" applyAlignment="1">
      <alignment vertical="center"/>
    </xf>
    <xf numFmtId="0" fontId="5" fillId="2" borderId="0" xfId="6" applyFont="1" applyFill="1" applyAlignment="1">
      <alignment vertical="center"/>
    </xf>
    <xf numFmtId="0" fontId="5" fillId="2" borderId="15" xfId="6" applyFont="1" applyFill="1" applyBorder="1" applyAlignment="1">
      <alignment horizontal="center" vertical="center"/>
    </xf>
    <xf numFmtId="0" fontId="5" fillId="2" borderId="2" xfId="6" applyFont="1" applyFill="1" applyBorder="1" applyAlignment="1">
      <alignment horizontal="center" vertical="center"/>
    </xf>
    <xf numFmtId="0" fontId="5" fillId="2" borderId="2" xfId="6" applyFont="1" applyFill="1" applyBorder="1" applyAlignment="1">
      <alignment horizontal="center" vertical="center" wrapText="1"/>
    </xf>
    <xf numFmtId="184" fontId="5" fillId="2" borderId="15" xfId="7" applyNumberFormat="1" applyFont="1" applyFill="1" applyBorder="1" applyAlignment="1">
      <alignment vertical="center"/>
    </xf>
    <xf numFmtId="184" fontId="5" fillId="2" borderId="2" xfId="7" applyNumberFormat="1" applyFont="1" applyFill="1" applyBorder="1" applyAlignment="1">
      <alignment vertical="center"/>
    </xf>
    <xf numFmtId="10" fontId="5" fillId="2" borderId="2" xfId="8" applyNumberFormat="1" applyFont="1" applyFill="1" applyBorder="1" applyAlignment="1">
      <alignment vertical="center"/>
    </xf>
    <xf numFmtId="0" fontId="11" fillId="0" borderId="0" xfId="1" applyFont="1" applyFill="1" applyBorder="1">
      <alignment vertical="center"/>
    </xf>
    <xf numFmtId="0" fontId="11" fillId="0" borderId="0" xfId="1" applyFont="1" applyFill="1" applyBorder="1" applyAlignment="1">
      <alignment vertical="center" shrinkToFit="1"/>
    </xf>
    <xf numFmtId="0" fontId="11" fillId="0" borderId="0" xfId="1" applyFont="1" applyFill="1">
      <alignment vertical="center"/>
    </xf>
    <xf numFmtId="0" fontId="29" fillId="0" borderId="0" xfId="0" applyFont="1" applyFill="1" applyAlignment="1">
      <alignment vertical="top"/>
    </xf>
    <xf numFmtId="0" fontId="25" fillId="0" borderId="0" xfId="9">
      <alignment vertical="center"/>
    </xf>
    <xf numFmtId="0" fontId="17" fillId="0" borderId="8" xfId="1" applyFont="1" applyFill="1" applyBorder="1" applyAlignment="1">
      <alignment horizontal="center" vertical="center" wrapText="1" shrinkToFit="1"/>
    </xf>
    <xf numFmtId="0" fontId="26" fillId="0" borderId="0" xfId="0" applyFont="1" applyAlignment="1">
      <alignment horizontal="center" vertical="center" wrapText="1"/>
    </xf>
    <xf numFmtId="0" fontId="17" fillId="0" borderId="0" xfId="1" applyFont="1" applyFill="1" applyBorder="1" applyAlignment="1">
      <alignment horizontal="left" vertical="center" shrinkToFit="1"/>
    </xf>
    <xf numFmtId="178" fontId="7" fillId="0" borderId="3" xfId="1" applyNumberFormat="1" applyFont="1" applyFill="1" applyBorder="1" applyAlignment="1">
      <alignment vertical="center" shrinkToFit="1"/>
    </xf>
    <xf numFmtId="178" fontId="7" fillId="0" borderId="4" xfId="1" applyNumberFormat="1" applyFont="1" applyFill="1" applyBorder="1" applyAlignment="1">
      <alignment vertical="center" shrinkToFit="1"/>
    </xf>
    <xf numFmtId="0" fontId="7" fillId="0" borderId="2" xfId="1" applyFont="1" applyBorder="1" applyAlignment="1">
      <alignment horizontal="center" vertical="center"/>
    </xf>
    <xf numFmtId="178" fontId="7" fillId="0" borderId="3" xfId="1" applyNumberFormat="1" applyFont="1" applyFill="1" applyBorder="1" applyAlignment="1">
      <alignment horizontal="right" vertical="center" shrinkToFit="1"/>
    </xf>
    <xf numFmtId="178" fontId="7" fillId="0" borderId="4" xfId="1" applyNumberFormat="1" applyFont="1" applyFill="1" applyBorder="1" applyAlignment="1">
      <alignment horizontal="right" vertical="center" shrinkToFit="1"/>
    </xf>
    <xf numFmtId="41" fontId="7" fillId="0" borderId="3" xfId="1" applyNumberFormat="1" applyFont="1" applyFill="1" applyBorder="1" applyAlignment="1">
      <alignment vertical="center" shrinkToFit="1"/>
    </xf>
    <xf numFmtId="41" fontId="7" fillId="0" borderId="4" xfId="1" applyNumberFormat="1" applyFont="1" applyFill="1" applyBorder="1" applyAlignment="1">
      <alignment vertical="center" shrinkToFit="1"/>
    </xf>
    <xf numFmtId="0" fontId="9" fillId="0" borderId="3" xfId="1" applyFont="1" applyBorder="1" applyAlignment="1">
      <alignment horizontal="left" vertical="center"/>
    </xf>
    <xf numFmtId="0" fontId="6" fillId="0" borderId="4" xfId="1" applyFont="1" applyBorder="1" applyAlignment="1">
      <alignment horizontal="left" vertical="center"/>
    </xf>
    <xf numFmtId="0" fontId="7" fillId="0" borderId="2" xfId="1" applyFont="1" applyBorder="1" applyAlignment="1">
      <alignment horizontal="left" vertical="center" wrapText="1"/>
    </xf>
    <xf numFmtId="0" fontId="7" fillId="0" borderId="2" xfId="1" applyFont="1" applyBorder="1" applyAlignment="1">
      <alignment horizontal="left" vertical="center"/>
    </xf>
    <xf numFmtId="41" fontId="7" fillId="0" borderId="3" xfId="1" applyNumberFormat="1" applyFont="1" applyFill="1" applyBorder="1" applyAlignment="1">
      <alignment horizontal="right" vertical="center" shrinkToFit="1"/>
    </xf>
    <xf numFmtId="41" fontId="7" fillId="0" borderId="4" xfId="1" applyNumberFormat="1" applyFont="1" applyFill="1" applyBorder="1" applyAlignment="1">
      <alignment horizontal="right" vertical="center" shrinkToFit="1"/>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2" borderId="2" xfId="1" applyFont="1" applyFill="1" applyBorder="1" applyAlignment="1">
      <alignment horizontal="left" vertical="center"/>
    </xf>
    <xf numFmtId="41" fontId="7" fillId="0" borderId="3" xfId="0" applyNumberFormat="1" applyFont="1" applyFill="1" applyBorder="1" applyAlignment="1">
      <alignment horizontal="right" vertical="center"/>
    </xf>
    <xf numFmtId="41" fontId="7" fillId="0" borderId="4" xfId="0" applyNumberFormat="1" applyFont="1" applyFill="1" applyBorder="1" applyAlignment="1">
      <alignment horizontal="right" vertical="center"/>
    </xf>
    <xf numFmtId="0" fontId="7" fillId="2" borderId="2" xfId="1" applyFont="1" applyFill="1" applyBorder="1" applyAlignment="1">
      <alignment horizontal="left" vertical="center" wrapText="1"/>
    </xf>
    <xf numFmtId="0" fontId="7" fillId="0" borderId="2" xfId="1" applyFont="1" applyBorder="1" applyAlignment="1">
      <alignment horizontal="center"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2" xfId="1" applyFont="1" applyFill="1" applyBorder="1" applyAlignment="1">
      <alignment horizontal="left" vertical="center" wrapText="1"/>
    </xf>
    <xf numFmtId="0" fontId="7" fillId="0" borderId="2" xfId="1" applyFont="1" applyFill="1" applyBorder="1" applyAlignment="1">
      <alignment horizontal="left" vertical="center"/>
    </xf>
    <xf numFmtId="0" fontId="6" fillId="0" borderId="2" xfId="1" applyFont="1" applyBorder="1" applyAlignment="1">
      <alignment horizontal="left" vertical="center"/>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17" fillId="0" borderId="0" xfId="1" applyFont="1" applyFill="1" applyBorder="1" applyAlignment="1">
      <alignment vertical="center" shrinkToFit="1"/>
    </xf>
    <xf numFmtId="0" fontId="13" fillId="0" borderId="9" xfId="1" applyFont="1" applyFill="1" applyBorder="1" applyAlignment="1">
      <alignment horizontal="center" vertical="center" wrapText="1"/>
    </xf>
    <xf numFmtId="0" fontId="13" fillId="0" borderId="8" xfId="1" applyFont="1" applyFill="1" applyBorder="1" applyAlignment="1">
      <alignment horizontal="center" vertical="center"/>
    </xf>
    <xf numFmtId="0" fontId="17" fillId="0" borderId="9" xfId="1" applyFont="1" applyFill="1" applyBorder="1" applyAlignment="1">
      <alignment horizontal="center" vertical="center" wrapText="1"/>
    </xf>
    <xf numFmtId="0" fontId="17" fillId="0" borderId="8"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9" xfId="1" applyFont="1" applyFill="1" applyBorder="1" applyAlignment="1">
      <alignment horizontal="center" vertical="center"/>
    </xf>
    <xf numFmtId="0" fontId="13" fillId="0" borderId="9" xfId="1" applyFont="1" applyFill="1" applyBorder="1" applyAlignment="1">
      <alignment horizontal="center" vertical="center" shrinkToFit="1"/>
    </xf>
    <xf numFmtId="0" fontId="13" fillId="0" borderId="8" xfId="1" applyFont="1" applyFill="1" applyBorder="1" applyAlignment="1">
      <alignment horizontal="center" vertical="center" shrinkToFit="1"/>
    </xf>
    <xf numFmtId="0" fontId="13" fillId="0" borderId="8"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1" fillId="0" borderId="0" xfId="1" applyFont="1" applyFill="1" applyBorder="1" applyAlignment="1">
      <alignment vertical="center" shrinkToFit="1"/>
    </xf>
    <xf numFmtId="184" fontId="5" fillId="2" borderId="2" xfId="7" applyNumberFormat="1" applyFont="1" applyFill="1" applyBorder="1" applyAlignment="1">
      <alignment vertical="center"/>
    </xf>
    <xf numFmtId="184" fontId="5" fillId="2" borderId="3" xfId="7" applyNumberFormat="1" applyFont="1" applyFill="1" applyBorder="1" applyAlignment="1">
      <alignment vertical="center"/>
    </xf>
    <xf numFmtId="0" fontId="5" fillId="2" borderId="2" xfId="6" applyFont="1" applyFill="1" applyBorder="1" applyAlignment="1">
      <alignment horizontal="center" vertical="center" wrapText="1"/>
    </xf>
    <xf numFmtId="0" fontId="5" fillId="2" borderId="3" xfId="6" applyFont="1" applyFill="1" applyBorder="1" applyAlignment="1">
      <alignment horizontal="center" vertical="center"/>
    </xf>
    <xf numFmtId="0" fontId="5" fillId="2" borderId="15" xfId="6" applyFont="1" applyFill="1" applyBorder="1" applyAlignment="1">
      <alignment horizontal="center" vertical="center"/>
    </xf>
    <xf numFmtId="0" fontId="5" fillId="2" borderId="2" xfId="6" applyFont="1" applyFill="1" applyBorder="1" applyAlignment="1">
      <alignment horizontal="center" vertical="center"/>
    </xf>
    <xf numFmtId="184" fontId="5" fillId="2" borderId="3" xfId="6" applyNumberFormat="1" applyFont="1" applyFill="1" applyBorder="1" applyAlignment="1">
      <alignment vertical="center"/>
    </xf>
    <xf numFmtId="184" fontId="5" fillId="2" borderId="7" xfId="6" applyNumberFormat="1" applyFont="1" applyFill="1" applyBorder="1" applyAlignment="1">
      <alignment vertical="center"/>
    </xf>
    <xf numFmtId="0" fontId="5" fillId="2" borderId="15" xfId="6" applyFont="1" applyFill="1" applyBorder="1" applyAlignment="1">
      <alignment vertical="center" wrapText="1"/>
    </xf>
    <xf numFmtId="0" fontId="5" fillId="2" borderId="2" xfId="6" applyFont="1" applyFill="1" applyBorder="1" applyAlignment="1">
      <alignment vertical="center" wrapText="1"/>
    </xf>
    <xf numFmtId="0" fontId="5" fillId="2" borderId="3" xfId="6" applyFont="1" applyFill="1" applyBorder="1" applyAlignment="1">
      <alignment horizontal="center" vertical="center" shrinkToFit="1"/>
    </xf>
    <xf numFmtId="0" fontId="5" fillId="2" borderId="2" xfId="6" applyFont="1" applyFill="1" applyBorder="1" applyAlignment="1">
      <alignment horizontal="center" vertical="center" shrinkToFit="1"/>
    </xf>
    <xf numFmtId="0" fontId="5" fillId="0" borderId="2" xfId="6" applyFont="1" applyFill="1" applyBorder="1" applyAlignment="1">
      <alignment horizontal="center" vertical="center"/>
    </xf>
    <xf numFmtId="0" fontId="24" fillId="2" borderId="13" xfId="6" applyFont="1" applyFill="1" applyBorder="1" applyAlignment="1">
      <alignment horizontal="center" vertical="center" shrinkToFit="1"/>
    </xf>
    <xf numFmtId="0" fontId="5" fillId="2" borderId="14" xfId="6" applyFont="1" applyFill="1" applyBorder="1" applyAlignment="1">
      <alignment horizontal="center" vertical="center" shrinkToFit="1"/>
    </xf>
    <xf numFmtId="0" fontId="5" fillId="2" borderId="16" xfId="6" applyFont="1" applyFill="1" applyBorder="1" applyAlignment="1">
      <alignment horizontal="center" vertical="center" shrinkToFit="1"/>
    </xf>
    <xf numFmtId="0" fontId="5" fillId="2" borderId="17" xfId="6" applyFont="1" applyFill="1" applyBorder="1" applyAlignment="1">
      <alignment horizontal="center" vertical="center" shrinkToFit="1"/>
    </xf>
    <xf numFmtId="0" fontId="5" fillId="2" borderId="15" xfId="6" applyFont="1" applyFill="1" applyBorder="1" applyAlignment="1">
      <alignment horizontal="center" vertical="center" shrinkToFit="1"/>
    </xf>
    <xf numFmtId="0" fontId="13" fillId="0" borderId="9" xfId="1" applyFont="1" applyBorder="1" applyAlignment="1">
      <alignment horizontal="center" vertical="center"/>
    </xf>
    <xf numFmtId="0" fontId="13" fillId="0" borderId="8" xfId="1" applyFont="1" applyBorder="1" applyAlignment="1">
      <alignment horizontal="center" vertical="center"/>
    </xf>
    <xf numFmtId="0" fontId="13" fillId="0" borderId="3" xfId="1" applyFont="1" applyBorder="1" applyAlignment="1">
      <alignment horizontal="left" vertical="center"/>
    </xf>
    <xf numFmtId="0" fontId="13" fillId="0" borderId="7" xfId="1" applyFont="1" applyBorder="1" applyAlignment="1">
      <alignment horizontal="left" vertical="center"/>
    </xf>
    <xf numFmtId="0" fontId="13" fillId="0" borderId="4" xfId="1" applyFont="1" applyBorder="1" applyAlignment="1">
      <alignment horizontal="left" vertical="center"/>
    </xf>
    <xf numFmtId="0" fontId="13" fillId="0" borderId="9" xfId="4" applyFont="1" applyBorder="1" applyAlignment="1">
      <alignment horizontal="center" vertical="center"/>
    </xf>
    <xf numFmtId="0" fontId="13" fillId="0" borderId="10" xfId="4" applyFont="1" applyBorder="1" applyAlignment="1">
      <alignment horizontal="center" vertical="center"/>
    </xf>
    <xf numFmtId="0" fontId="13" fillId="0" borderId="8" xfId="4" applyFont="1" applyBorder="1" applyAlignment="1">
      <alignment horizontal="center" vertical="center"/>
    </xf>
    <xf numFmtId="0" fontId="13" fillId="0" borderId="9" xfId="4" applyFont="1" applyFill="1" applyBorder="1" applyAlignment="1">
      <alignment horizontal="center" vertical="center"/>
    </xf>
    <xf numFmtId="0" fontId="13" fillId="0" borderId="10" xfId="4" applyFont="1" applyFill="1" applyBorder="1" applyAlignment="1">
      <alignment horizontal="center" vertical="center"/>
    </xf>
    <xf numFmtId="0" fontId="13" fillId="0" borderId="8" xfId="4" applyFont="1" applyFill="1" applyBorder="1" applyAlignment="1">
      <alignment horizontal="center" vertical="center"/>
    </xf>
    <xf numFmtId="0" fontId="13" fillId="0" borderId="3" xfId="4" applyFont="1" applyBorder="1" applyAlignment="1">
      <alignment horizontal="center" vertical="center"/>
    </xf>
    <xf numFmtId="0" fontId="13" fillId="0" borderId="4" xfId="4" applyFont="1" applyBorder="1" applyAlignment="1">
      <alignment horizontal="center" vertical="center"/>
    </xf>
    <xf numFmtId="0" fontId="13" fillId="0" borderId="9" xfId="4" applyFont="1" applyFill="1" applyBorder="1" applyAlignment="1">
      <alignment horizontal="center" vertical="center" wrapText="1"/>
    </xf>
    <xf numFmtId="0" fontId="13" fillId="0" borderId="10" xfId="4" applyFont="1" applyFill="1" applyBorder="1" applyAlignment="1">
      <alignment horizontal="center" vertical="center" wrapText="1"/>
    </xf>
    <xf numFmtId="0" fontId="13" fillId="2" borderId="9" xfId="4" applyFont="1" applyFill="1" applyBorder="1" applyAlignment="1">
      <alignment horizontal="center" vertical="center" wrapText="1"/>
    </xf>
    <xf numFmtId="0" fontId="13" fillId="2" borderId="10" xfId="4" applyFont="1" applyFill="1" applyBorder="1" applyAlignment="1">
      <alignment horizontal="center" vertical="center" wrapText="1"/>
    </xf>
    <xf numFmtId="0" fontId="13" fillId="2" borderId="8" xfId="4" applyFont="1" applyFill="1" applyBorder="1" applyAlignment="1">
      <alignment horizontal="center" vertical="center" wrapText="1"/>
    </xf>
    <xf numFmtId="0" fontId="13" fillId="0" borderId="3" xfId="4" applyFont="1" applyFill="1" applyBorder="1" applyAlignment="1">
      <alignment horizontal="center" vertical="center"/>
    </xf>
    <xf numFmtId="0" fontId="13" fillId="0" borderId="7" xfId="4" applyFont="1" applyFill="1" applyBorder="1" applyAlignment="1">
      <alignment horizontal="center" vertical="center"/>
    </xf>
    <xf numFmtId="0" fontId="13" fillId="0" borderId="4" xfId="4" applyFont="1" applyFill="1" applyBorder="1" applyAlignment="1">
      <alignment horizontal="center" vertical="center"/>
    </xf>
    <xf numFmtId="38" fontId="12" fillId="2" borderId="0" xfId="2" applyFont="1" applyFill="1" applyAlignment="1">
      <alignment horizontal="left" vertical="center" wrapText="1"/>
    </xf>
    <xf numFmtId="38" fontId="14" fillId="2" borderId="0" xfId="2" applyFont="1" applyFill="1" applyAlignment="1">
      <alignment horizontal="left" vertical="center" wrapText="1"/>
    </xf>
    <xf numFmtId="0" fontId="12" fillId="2" borderId="1" xfId="1" applyFont="1" applyFill="1" applyBorder="1" applyAlignment="1">
      <alignment horizontal="right" vertical="center"/>
    </xf>
    <xf numFmtId="0" fontId="14" fillId="2" borderId="1" xfId="1" applyFont="1" applyFill="1" applyBorder="1" applyAlignment="1">
      <alignment horizontal="right" vertical="center"/>
    </xf>
    <xf numFmtId="0" fontId="7" fillId="2" borderId="2" xfId="1" applyFont="1" applyFill="1" applyBorder="1" applyAlignment="1">
      <alignment horizontal="center" vertical="center"/>
    </xf>
    <xf numFmtId="0" fontId="7" fillId="2" borderId="4" xfId="1" applyFont="1" applyFill="1" applyBorder="1" applyAlignment="1">
      <alignment horizontal="center" vertical="center"/>
    </xf>
  </cellXfs>
  <cellStyles count="10">
    <cellStyle name="パーセント 2" xfId="3"/>
    <cellStyle name="パーセント 3" xfId="8"/>
    <cellStyle name="ハイパーリンク" xfId="9" builtinId="8"/>
    <cellStyle name="桁区切り 2" xfId="2"/>
    <cellStyle name="桁区切り 3" xfId="7"/>
    <cellStyle name="標準" xfId="0" builtinId="0"/>
    <cellStyle name="標準 2" xfId="1"/>
    <cellStyle name="標準 2 2" xfId="5"/>
    <cellStyle name="標準 3" xfId="6"/>
    <cellStyle name="標準_附属明細表PL・NW・WS　20060423修正版" xfId="4"/>
  </cellStyles>
  <dxfs count="0"/>
  <tableStyles count="0" defaultTableStyle="TableStyleMedium2" defaultPivotStyle="PivotStyleLight16"/>
  <colors>
    <mruColors>
      <color rgb="FFFF7C8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city.osaka.lg.jp/zaisei/page/0000479319.html" TargetMode="External"/><Relationship Id="rId1" Type="http://schemas.openxmlformats.org/officeDocument/2006/relationships/hyperlink" Target="https://www.city.osaka.lg.jp/zaisei/page/0000446299.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14"/>
  <sheetViews>
    <sheetView workbookViewId="0">
      <selection activeCell="C3" sqref="C3"/>
    </sheetView>
  </sheetViews>
  <sheetFormatPr defaultRowHeight="13.5" x14ac:dyDescent="0.15"/>
  <sheetData>
    <row r="6" spans="1:9" ht="13.5" customHeight="1" x14ac:dyDescent="0.15">
      <c r="A6" s="183" t="s">
        <v>368</v>
      </c>
      <c r="B6" s="183"/>
      <c r="C6" s="183"/>
      <c r="D6" s="183"/>
      <c r="E6" s="183"/>
      <c r="F6" s="183"/>
      <c r="G6" s="183"/>
      <c r="H6" s="183"/>
      <c r="I6" s="183"/>
    </row>
    <row r="7" spans="1:9" ht="13.5" customHeight="1" x14ac:dyDescent="0.15">
      <c r="A7" s="183"/>
      <c r="B7" s="183"/>
      <c r="C7" s="183"/>
      <c r="D7" s="183"/>
      <c r="E7" s="183"/>
      <c r="F7" s="183"/>
      <c r="G7" s="183"/>
      <c r="H7" s="183"/>
      <c r="I7" s="183"/>
    </row>
    <row r="8" spans="1:9" ht="13.5" customHeight="1" x14ac:dyDescent="0.15">
      <c r="A8" s="183"/>
      <c r="B8" s="183"/>
      <c r="C8" s="183"/>
      <c r="D8" s="183"/>
      <c r="E8" s="183"/>
      <c r="F8" s="183"/>
      <c r="G8" s="183"/>
      <c r="H8" s="183"/>
      <c r="I8" s="183"/>
    </row>
    <row r="9" spans="1:9" ht="24" customHeight="1" x14ac:dyDescent="0.15">
      <c r="A9" s="183"/>
      <c r="B9" s="183"/>
      <c r="C9" s="183"/>
      <c r="D9" s="183"/>
      <c r="E9" s="183"/>
      <c r="F9" s="183"/>
      <c r="G9" s="183"/>
      <c r="H9" s="183"/>
      <c r="I9" s="183"/>
    </row>
    <row r="10" spans="1:9" ht="13.5" customHeight="1" x14ac:dyDescent="0.15">
      <c r="A10" s="183"/>
      <c r="B10" s="183"/>
      <c r="C10" s="183"/>
      <c r="D10" s="183"/>
      <c r="E10" s="183"/>
      <c r="F10" s="183"/>
      <c r="G10" s="183"/>
      <c r="H10" s="183"/>
      <c r="I10" s="183"/>
    </row>
    <row r="11" spans="1:9" ht="13.5" customHeight="1" x14ac:dyDescent="0.15">
      <c r="A11" s="183"/>
      <c r="B11" s="183"/>
      <c r="C11" s="183"/>
      <c r="D11" s="183"/>
      <c r="E11" s="183"/>
      <c r="F11" s="183"/>
      <c r="G11" s="183"/>
      <c r="H11" s="183"/>
      <c r="I11" s="183"/>
    </row>
    <row r="12" spans="1:9" ht="13.5" customHeight="1" x14ac:dyDescent="0.15">
      <c r="A12" s="183"/>
      <c r="B12" s="183"/>
      <c r="C12" s="183"/>
      <c r="D12" s="183"/>
      <c r="E12" s="183"/>
      <c r="F12" s="183"/>
      <c r="G12" s="183"/>
      <c r="H12" s="183"/>
      <c r="I12" s="183"/>
    </row>
    <row r="13" spans="1:9" ht="13.5" customHeight="1" x14ac:dyDescent="0.15">
      <c r="A13" s="183"/>
      <c r="B13" s="183"/>
      <c r="C13" s="183"/>
      <c r="D13" s="183"/>
      <c r="E13" s="183"/>
      <c r="F13" s="183"/>
      <c r="G13" s="183"/>
      <c r="H13" s="183"/>
      <c r="I13" s="183"/>
    </row>
    <row r="14" spans="1:9" ht="13.5" customHeight="1" x14ac:dyDescent="0.15">
      <c r="A14" s="183"/>
      <c r="B14" s="183"/>
      <c r="C14" s="183"/>
      <c r="D14" s="183"/>
      <c r="E14" s="183"/>
      <c r="F14" s="183"/>
      <c r="G14" s="183"/>
      <c r="H14" s="183"/>
      <c r="I14" s="183"/>
    </row>
  </sheetData>
  <mergeCells count="1">
    <mergeCell ref="A6:I1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view="pageBreakPreview" zoomScaleNormal="100" zoomScaleSheetLayoutView="100" workbookViewId="0">
      <selection activeCell="F7" sqref="F7"/>
    </sheetView>
  </sheetViews>
  <sheetFormatPr defaultRowHeight="13.5" x14ac:dyDescent="0.15"/>
  <cols>
    <col min="1" max="1" width="1" style="21" customWidth="1"/>
    <col min="2" max="2" width="25.375" style="21" customWidth="1"/>
    <col min="3" max="7" width="15.625" style="21" customWidth="1"/>
    <col min="8" max="8" width="1.25" style="21" customWidth="1"/>
    <col min="9" max="9" width="12.625" style="21" customWidth="1"/>
    <col min="10" max="16384" width="9" style="1"/>
  </cols>
  <sheetData>
    <row r="1" spans="1:19" s="32" customFormat="1" ht="16.5" customHeight="1" x14ac:dyDescent="0.15">
      <c r="A1" s="30" t="s">
        <v>72</v>
      </c>
      <c r="B1" s="31"/>
      <c r="C1" s="31"/>
      <c r="D1" s="31"/>
      <c r="E1" s="31"/>
      <c r="F1" s="31"/>
      <c r="G1" s="31"/>
      <c r="H1" s="31"/>
      <c r="I1" s="31"/>
      <c r="J1" s="31"/>
      <c r="K1" s="31"/>
      <c r="L1" s="31"/>
      <c r="M1" s="31"/>
      <c r="N1" s="31"/>
      <c r="O1" s="31"/>
      <c r="P1" s="31"/>
      <c r="Q1" s="31"/>
    </row>
    <row r="2" spans="1:19" s="21" customFormat="1" ht="18" customHeight="1" x14ac:dyDescent="0.15">
      <c r="A2" s="29"/>
      <c r="B2" s="29" t="s">
        <v>75</v>
      </c>
      <c r="C2" s="29"/>
      <c r="D2" s="29"/>
      <c r="E2" s="270" t="s">
        <v>0</v>
      </c>
      <c r="F2" s="271"/>
      <c r="G2" s="271"/>
    </row>
    <row r="3" spans="1:19" s="21" customFormat="1" ht="24.95" customHeight="1" x14ac:dyDescent="0.15">
      <c r="B3" s="272" t="s">
        <v>1</v>
      </c>
      <c r="C3" s="272" t="s">
        <v>29</v>
      </c>
      <c r="D3" s="273" t="s">
        <v>57</v>
      </c>
      <c r="E3" s="272"/>
      <c r="F3" s="272"/>
      <c r="G3" s="272"/>
    </row>
    <row r="4" spans="1:19" s="22" customFormat="1" ht="27.95" customHeight="1" x14ac:dyDescent="0.15">
      <c r="B4" s="272"/>
      <c r="C4" s="272"/>
      <c r="D4" s="38" t="s">
        <v>58</v>
      </c>
      <c r="E4" s="39" t="s">
        <v>59</v>
      </c>
      <c r="F4" s="39" t="s">
        <v>60</v>
      </c>
      <c r="G4" s="39" t="s">
        <v>61</v>
      </c>
    </row>
    <row r="5" spans="1:19" s="21" customFormat="1" ht="30" customHeight="1" x14ac:dyDescent="0.15">
      <c r="B5" s="40" t="s">
        <v>62</v>
      </c>
      <c r="C5" s="124">
        <v>1239675546035</v>
      </c>
      <c r="D5" s="124">
        <v>435903854673</v>
      </c>
      <c r="E5" s="125">
        <v>64076089000</v>
      </c>
      <c r="F5" s="124">
        <v>621906951001</v>
      </c>
      <c r="G5" s="124">
        <v>117788651361</v>
      </c>
      <c r="I5" s="23"/>
      <c r="K5" s="24"/>
    </row>
    <row r="6" spans="1:19" s="21" customFormat="1" ht="30" customHeight="1" x14ac:dyDescent="0.15">
      <c r="B6" s="40" t="s">
        <v>367</v>
      </c>
      <c r="C6" s="124">
        <v>83700590335</v>
      </c>
      <c r="D6" s="124">
        <v>34530367790</v>
      </c>
      <c r="E6" s="125">
        <v>35609000000</v>
      </c>
      <c r="F6" s="46">
        <v>13561222545</v>
      </c>
      <c r="G6" s="35">
        <v>0</v>
      </c>
      <c r="I6" s="23"/>
    </row>
    <row r="7" spans="1:19" s="21" customFormat="1" ht="30" customHeight="1" x14ac:dyDescent="0.15">
      <c r="B7" s="40" t="s">
        <v>63</v>
      </c>
      <c r="C7" s="124">
        <v>272553297328</v>
      </c>
      <c r="D7" s="35">
        <v>0</v>
      </c>
      <c r="E7" s="125">
        <v>3913500000</v>
      </c>
      <c r="F7" s="124">
        <v>268639797328</v>
      </c>
      <c r="G7" s="35">
        <v>0</v>
      </c>
      <c r="I7" s="23"/>
    </row>
    <row r="8" spans="1:19" s="21" customFormat="1" ht="30" customHeight="1" x14ac:dyDescent="0.15">
      <c r="B8" s="40" t="s">
        <v>28</v>
      </c>
      <c r="C8" s="35">
        <v>0</v>
      </c>
      <c r="D8" s="35">
        <v>0</v>
      </c>
      <c r="E8" s="35">
        <v>0</v>
      </c>
      <c r="F8" s="35">
        <v>0</v>
      </c>
      <c r="G8" s="35">
        <v>0</v>
      </c>
      <c r="I8" s="23"/>
    </row>
    <row r="9" spans="1:19" s="21" customFormat="1" ht="30" customHeight="1" x14ac:dyDescent="0.15">
      <c r="B9" s="41" t="s">
        <v>24</v>
      </c>
      <c r="C9" s="124">
        <v>1595929433698</v>
      </c>
      <c r="D9" s="124">
        <v>470434222463</v>
      </c>
      <c r="E9" s="125">
        <v>103598589000</v>
      </c>
      <c r="F9" s="124">
        <v>904107970874</v>
      </c>
      <c r="G9" s="124">
        <v>117788651361</v>
      </c>
      <c r="I9" s="23"/>
    </row>
    <row r="10" spans="1:19" s="25" customFormat="1" ht="11.25" customHeight="1" x14ac:dyDescent="0.15">
      <c r="I10" s="23"/>
    </row>
    <row r="11" spans="1:19" s="48" customFormat="1" ht="17.25" customHeight="1" x14ac:dyDescent="0.15">
      <c r="A11" s="52"/>
      <c r="B11" s="216" t="s">
        <v>85</v>
      </c>
      <c r="C11" s="216"/>
      <c r="D11" s="216"/>
      <c r="E11" s="216"/>
      <c r="F11" s="216"/>
      <c r="G11" s="216"/>
      <c r="H11" s="123"/>
      <c r="I11" s="123"/>
      <c r="J11" s="123"/>
      <c r="K11" s="123"/>
      <c r="L11" s="123"/>
      <c r="M11" s="123"/>
      <c r="N11" s="123"/>
      <c r="O11" s="123"/>
      <c r="P11" s="123"/>
      <c r="Q11" s="123"/>
      <c r="R11" s="123"/>
      <c r="S11" s="52"/>
    </row>
    <row r="12" spans="1:19" s="48" customFormat="1" ht="17.25" customHeight="1" x14ac:dyDescent="0.15">
      <c r="A12" s="52"/>
      <c r="B12" s="216" t="s">
        <v>86</v>
      </c>
      <c r="C12" s="216"/>
      <c r="D12" s="216"/>
      <c r="E12" s="216"/>
      <c r="F12" s="216"/>
      <c r="G12" s="216"/>
      <c r="H12" s="123"/>
      <c r="I12" s="123"/>
      <c r="J12" s="123"/>
      <c r="K12" s="123"/>
      <c r="L12" s="123"/>
      <c r="M12" s="123"/>
      <c r="N12" s="123"/>
      <c r="O12" s="123"/>
      <c r="P12" s="123"/>
      <c r="Q12" s="123"/>
      <c r="R12" s="123"/>
      <c r="S12" s="52"/>
    </row>
    <row r="13" spans="1:19" s="25" customFormat="1" ht="16.5" customHeight="1" x14ac:dyDescent="0.15">
      <c r="I13" s="23"/>
    </row>
    <row r="14" spans="1:19" x14ac:dyDescent="0.15">
      <c r="A14" s="25"/>
      <c r="B14" s="268"/>
      <c r="C14" s="269"/>
      <c r="D14" s="269"/>
      <c r="E14" s="269"/>
      <c r="F14" s="269"/>
      <c r="G14" s="269"/>
      <c r="H14" s="25"/>
      <c r="I14" s="25"/>
    </row>
    <row r="15" spans="1:19" x14ac:dyDescent="0.15">
      <c r="A15" s="25"/>
      <c r="B15" s="26"/>
      <c r="C15" s="26"/>
      <c r="D15" s="26"/>
      <c r="E15" s="26"/>
      <c r="F15" s="26"/>
      <c r="G15" s="26"/>
      <c r="H15" s="25"/>
      <c r="I15" s="25"/>
    </row>
    <row r="16" spans="1:19" x14ac:dyDescent="0.15">
      <c r="B16" s="27"/>
      <c r="C16" s="26"/>
      <c r="D16" s="27"/>
      <c r="E16" s="27"/>
      <c r="F16" s="27"/>
      <c r="G16" s="27"/>
    </row>
    <row r="17" spans="1:9" x14ac:dyDescent="0.15">
      <c r="A17" s="22"/>
      <c r="B17" s="22"/>
      <c r="C17" s="22"/>
      <c r="D17" s="22"/>
      <c r="E17" s="22"/>
      <c r="F17" s="22"/>
      <c r="G17" s="22"/>
      <c r="H17" s="22"/>
      <c r="I17" s="22"/>
    </row>
  </sheetData>
  <mergeCells count="7">
    <mergeCell ref="B14:G14"/>
    <mergeCell ref="E2:G2"/>
    <mergeCell ref="B3:B4"/>
    <mergeCell ref="C3:C4"/>
    <mergeCell ref="D3:G3"/>
    <mergeCell ref="B11:G11"/>
    <mergeCell ref="B12:G12"/>
  </mergeCells>
  <phoneticPr fontId="1"/>
  <printOptions horizontalCentered="1"/>
  <pageMargins left="0" right="0" top="0.78740157480314965" bottom="0.78740157480314965" header="0.31496062992125984" footer="0.31496062992125984"/>
  <pageSetup paperSize="9" scale="130" orientation="landscape"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view="pageBreakPreview" zoomScale="130" zoomScaleNormal="178" zoomScaleSheetLayoutView="130" workbookViewId="0">
      <selection activeCell="G7" sqref="G7"/>
    </sheetView>
  </sheetViews>
  <sheetFormatPr defaultRowHeight="13.5" x14ac:dyDescent="0.15"/>
  <cols>
    <col min="1" max="1" width="0.875" style="1" customWidth="1"/>
    <col min="2" max="2" width="31.625" style="1" customWidth="1"/>
    <col min="3" max="3" width="14.625" style="1" customWidth="1"/>
    <col min="4" max="4" width="0.375" style="1" customWidth="1"/>
    <col min="5" max="16384" width="9" style="1"/>
  </cols>
  <sheetData>
    <row r="1" spans="1:19" s="32" customFormat="1" ht="16.5" customHeight="1" x14ac:dyDescent="0.15">
      <c r="A1" s="30" t="s">
        <v>72</v>
      </c>
      <c r="B1" s="31"/>
      <c r="C1" s="31"/>
      <c r="D1" s="31"/>
      <c r="E1" s="31"/>
      <c r="F1" s="31"/>
      <c r="G1" s="31"/>
      <c r="H1" s="31"/>
      <c r="I1" s="31"/>
      <c r="J1" s="31"/>
      <c r="K1" s="31"/>
      <c r="L1" s="31"/>
      <c r="M1" s="31"/>
      <c r="N1" s="31"/>
      <c r="O1" s="31"/>
      <c r="P1" s="31"/>
      <c r="Q1" s="31"/>
    </row>
    <row r="2" spans="1:19" ht="22.5" customHeight="1" x14ac:dyDescent="0.15">
      <c r="A2" s="43"/>
      <c r="B2" s="43" t="s">
        <v>74</v>
      </c>
      <c r="C2" s="28" t="s">
        <v>0</v>
      </c>
    </row>
    <row r="3" spans="1:19" ht="22.5" customHeight="1" x14ac:dyDescent="0.15">
      <c r="A3" s="2"/>
      <c r="B3" s="36" t="s">
        <v>25</v>
      </c>
      <c r="C3" s="36" t="s">
        <v>27</v>
      </c>
    </row>
    <row r="4" spans="1:19" ht="22.5" customHeight="1" x14ac:dyDescent="0.15">
      <c r="A4" s="2"/>
      <c r="B4" s="42" t="s">
        <v>76</v>
      </c>
      <c r="C4" s="34">
        <v>52512761825</v>
      </c>
    </row>
    <row r="5" spans="1:19" ht="22.5" customHeight="1" x14ac:dyDescent="0.15">
      <c r="A5" s="2"/>
      <c r="B5" s="37" t="s">
        <v>16</v>
      </c>
      <c r="C5" s="34">
        <v>52512761825</v>
      </c>
    </row>
    <row r="6" spans="1:19" ht="1.9" customHeight="1" x14ac:dyDescent="0.15"/>
    <row r="8" spans="1:19" s="48" customFormat="1" ht="17.25" customHeight="1" x14ac:dyDescent="0.15">
      <c r="A8" s="52"/>
      <c r="B8" s="216" t="s">
        <v>85</v>
      </c>
      <c r="C8" s="216"/>
      <c r="D8" s="216"/>
      <c r="E8" s="216"/>
      <c r="F8" s="216"/>
      <c r="G8" s="216"/>
      <c r="H8" s="122"/>
      <c r="I8" s="122"/>
      <c r="J8" s="122"/>
      <c r="K8" s="122"/>
      <c r="L8" s="122"/>
      <c r="M8" s="122"/>
      <c r="N8" s="122"/>
      <c r="O8" s="122"/>
      <c r="P8" s="122"/>
      <c r="Q8" s="122"/>
      <c r="R8" s="122"/>
      <c r="S8" s="52"/>
    </row>
    <row r="9" spans="1:19" s="48" customFormat="1" ht="17.25" customHeight="1" x14ac:dyDescent="0.15">
      <c r="A9" s="52"/>
      <c r="B9" s="216" t="s">
        <v>86</v>
      </c>
      <c r="C9" s="216"/>
      <c r="D9" s="216"/>
      <c r="E9" s="216"/>
      <c r="F9" s="216"/>
      <c r="G9" s="216"/>
      <c r="H9" s="122"/>
      <c r="I9" s="122"/>
      <c r="J9" s="122"/>
      <c r="K9" s="122"/>
      <c r="L9" s="122"/>
      <c r="M9" s="122"/>
      <c r="N9" s="122"/>
      <c r="O9" s="122"/>
      <c r="P9" s="122"/>
      <c r="Q9" s="122"/>
      <c r="R9" s="122"/>
      <c r="S9" s="52"/>
    </row>
  </sheetData>
  <mergeCells count="2">
    <mergeCell ref="B8:G8"/>
    <mergeCell ref="B9:G9"/>
  </mergeCells>
  <phoneticPr fontId="1"/>
  <pageMargins left="0.78740157480314965" right="0.78740157480314965" top="0.78740157480314965" bottom="0.78740157480314965" header="0.31496062992125984" footer="0.31496062992125984"/>
  <pageSetup paperSize="9" scale="14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workbookViewId="0">
      <selection activeCell="L6" sqref="L6"/>
    </sheetView>
  </sheetViews>
  <sheetFormatPr defaultRowHeight="13.5" x14ac:dyDescent="0.15"/>
  <cols>
    <col min="1" max="1" width="0.875" customWidth="1"/>
  </cols>
  <sheetData>
    <row r="1" spans="1:17" s="32" customFormat="1" ht="16.5" customHeight="1" x14ac:dyDescent="0.15">
      <c r="A1" s="180" t="s">
        <v>72</v>
      </c>
      <c r="B1" s="31"/>
      <c r="C1" s="31"/>
      <c r="D1" s="31"/>
      <c r="E1" s="31"/>
      <c r="F1" s="31"/>
      <c r="G1" s="31"/>
      <c r="H1" s="31"/>
      <c r="I1" s="31"/>
      <c r="J1" s="31"/>
      <c r="K1" s="31"/>
      <c r="L1" s="31"/>
      <c r="M1" s="31"/>
      <c r="N1" s="31"/>
      <c r="O1" s="31"/>
      <c r="P1" s="31"/>
      <c r="Q1" s="31"/>
    </row>
    <row r="3" spans="1:17" ht="19.5" customHeight="1" x14ac:dyDescent="0.15">
      <c r="B3" s="139" t="s">
        <v>369</v>
      </c>
    </row>
    <row r="4" spans="1:17" ht="19.5" customHeight="1" x14ac:dyDescent="0.15">
      <c r="B4" s="140"/>
    </row>
    <row r="5" spans="1:17" ht="19.5" customHeight="1" x14ac:dyDescent="0.15">
      <c r="B5" s="140" t="s">
        <v>365</v>
      </c>
    </row>
    <row r="6" spans="1:17" ht="19.5" customHeight="1" x14ac:dyDescent="0.15">
      <c r="B6" s="181" t="s">
        <v>371</v>
      </c>
    </row>
    <row r="7" spans="1:17" ht="19.5" customHeight="1" x14ac:dyDescent="0.15">
      <c r="B7" s="181"/>
    </row>
    <row r="8" spans="1:17" ht="19.5" customHeight="1" x14ac:dyDescent="0.15">
      <c r="B8" s="140"/>
    </row>
    <row r="9" spans="1:17" ht="19.5" customHeight="1" x14ac:dyDescent="0.15">
      <c r="B9" s="139" t="s">
        <v>370</v>
      </c>
    </row>
    <row r="10" spans="1:17" ht="19.5" customHeight="1" x14ac:dyDescent="0.15">
      <c r="B10" s="139"/>
    </row>
    <row r="11" spans="1:17" ht="19.5" customHeight="1" x14ac:dyDescent="0.15">
      <c r="B11" s="140" t="s">
        <v>366</v>
      </c>
    </row>
    <row r="12" spans="1:17" ht="19.5" customHeight="1" x14ac:dyDescent="0.15">
      <c r="B12" s="181" t="s">
        <v>372</v>
      </c>
    </row>
  </sheetData>
  <phoneticPr fontId="1"/>
  <hyperlinks>
    <hyperlink ref="B6" r:id="rId1"/>
    <hyperlink ref="B12"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view="pageBreakPreview" topLeftCell="B34" zoomScaleNormal="100" zoomScaleSheetLayoutView="100" workbookViewId="0">
      <selection activeCell="L8" sqref="L8"/>
    </sheetView>
  </sheetViews>
  <sheetFormatPr defaultRowHeight="13.5" x14ac:dyDescent="0.15"/>
  <cols>
    <col min="1" max="1" width="0.875" style="1" customWidth="1"/>
    <col min="2" max="2" width="3.75" style="1" customWidth="1"/>
    <col min="3" max="3" width="15.625" style="1" customWidth="1"/>
    <col min="4" max="17" width="8" style="1" customWidth="1"/>
    <col min="18" max="18" width="17.25" style="1" customWidth="1"/>
    <col min="19" max="19" width="0.625" style="1" customWidth="1"/>
    <col min="20" max="20" width="0.375" style="1" customWidth="1"/>
    <col min="21" max="16384" width="9" style="1"/>
  </cols>
  <sheetData>
    <row r="1" spans="1:19" s="32" customFormat="1" ht="16.5" customHeight="1" x14ac:dyDescent="0.15">
      <c r="A1" s="30" t="s">
        <v>72</v>
      </c>
      <c r="B1" s="31"/>
      <c r="C1" s="31"/>
      <c r="D1" s="31"/>
      <c r="E1" s="31"/>
      <c r="F1" s="31"/>
      <c r="G1" s="31"/>
      <c r="H1" s="31"/>
      <c r="I1" s="31"/>
      <c r="J1" s="31"/>
      <c r="K1" s="31"/>
      <c r="L1" s="31"/>
      <c r="M1" s="31"/>
      <c r="N1" s="31"/>
      <c r="O1" s="31"/>
      <c r="P1" s="31"/>
      <c r="Q1" s="31"/>
    </row>
    <row r="2" spans="1:19" ht="20.25" customHeight="1" x14ac:dyDescent="0.15">
      <c r="A2" s="2"/>
      <c r="B2" s="3" t="s">
        <v>77</v>
      </c>
      <c r="C2" s="4"/>
      <c r="D2" s="5"/>
      <c r="E2" s="5"/>
      <c r="F2" s="5"/>
      <c r="G2" s="5"/>
      <c r="H2" s="5"/>
      <c r="I2" s="5"/>
      <c r="J2" s="5"/>
      <c r="K2" s="6" t="s">
        <v>0</v>
      </c>
      <c r="L2" s="5"/>
      <c r="M2" s="5"/>
      <c r="N2" s="5"/>
      <c r="O2" s="5"/>
      <c r="P2" s="5"/>
      <c r="Q2" s="6"/>
      <c r="R2" s="5"/>
      <c r="S2" s="2"/>
    </row>
    <row r="3" spans="1:19" ht="37.5" customHeight="1" x14ac:dyDescent="0.15">
      <c r="A3" s="2"/>
      <c r="B3" s="204" t="s">
        <v>1</v>
      </c>
      <c r="C3" s="204"/>
      <c r="D3" s="212" t="s">
        <v>79</v>
      </c>
      <c r="E3" s="213"/>
      <c r="F3" s="212" t="s">
        <v>80</v>
      </c>
      <c r="G3" s="213"/>
      <c r="H3" s="212" t="s">
        <v>81</v>
      </c>
      <c r="I3" s="213"/>
      <c r="J3" s="214" t="s">
        <v>82</v>
      </c>
      <c r="K3" s="215"/>
      <c r="L3" s="7"/>
      <c r="M3" s="2"/>
    </row>
    <row r="4" spans="1:19" ht="14.1" customHeight="1" x14ac:dyDescent="0.15">
      <c r="A4" s="2"/>
      <c r="B4" s="194" t="s">
        <v>2</v>
      </c>
      <c r="C4" s="194"/>
      <c r="D4" s="185">
        <v>6256713257292</v>
      </c>
      <c r="E4" s="186"/>
      <c r="F4" s="185">
        <v>6301118268796</v>
      </c>
      <c r="G4" s="186"/>
      <c r="H4" s="185">
        <v>1284609002530</v>
      </c>
      <c r="I4" s="186"/>
      <c r="J4" s="185">
        <v>5016509266266</v>
      </c>
      <c r="K4" s="186"/>
      <c r="L4" s="7"/>
      <c r="M4" s="2"/>
    </row>
    <row r="5" spans="1:19" ht="14.1" customHeight="1" x14ac:dyDescent="0.15">
      <c r="A5" s="2"/>
      <c r="B5" s="194" t="s">
        <v>3</v>
      </c>
      <c r="C5" s="194"/>
      <c r="D5" s="185">
        <v>3891021395663</v>
      </c>
      <c r="E5" s="186"/>
      <c r="F5" s="185">
        <v>3900293093578</v>
      </c>
      <c r="G5" s="186"/>
      <c r="H5" s="188" t="s">
        <v>83</v>
      </c>
      <c r="I5" s="189"/>
      <c r="J5" s="185">
        <v>3900293093578</v>
      </c>
      <c r="K5" s="186"/>
      <c r="L5" s="7"/>
      <c r="M5" s="2"/>
    </row>
    <row r="6" spans="1:19" ht="14.1" customHeight="1" x14ac:dyDescent="0.15">
      <c r="A6" s="2"/>
      <c r="B6" s="195" t="s">
        <v>4</v>
      </c>
      <c r="C6" s="195"/>
      <c r="D6" s="188" t="s">
        <v>83</v>
      </c>
      <c r="E6" s="189"/>
      <c r="F6" s="188" t="s">
        <v>83</v>
      </c>
      <c r="G6" s="189"/>
      <c r="H6" s="188" t="s">
        <v>83</v>
      </c>
      <c r="I6" s="189"/>
      <c r="J6" s="188" t="s">
        <v>83</v>
      </c>
      <c r="K6" s="189"/>
      <c r="L6" s="7"/>
      <c r="M6" s="2"/>
    </row>
    <row r="7" spans="1:19" ht="14.1" customHeight="1" x14ac:dyDescent="0.15">
      <c r="A7" s="2"/>
      <c r="B7" s="195" t="s">
        <v>5</v>
      </c>
      <c r="C7" s="195"/>
      <c r="D7" s="185">
        <v>2305311641718</v>
      </c>
      <c r="E7" s="186"/>
      <c r="F7" s="185">
        <v>2326718489410</v>
      </c>
      <c r="G7" s="186"/>
      <c r="H7" s="185">
        <v>1256035272373</v>
      </c>
      <c r="I7" s="186"/>
      <c r="J7" s="185">
        <v>1070683217037</v>
      </c>
      <c r="K7" s="186"/>
      <c r="L7" s="7"/>
      <c r="M7" s="2"/>
    </row>
    <row r="8" spans="1:19" ht="14.1" customHeight="1" x14ac:dyDescent="0.15">
      <c r="A8" s="2"/>
      <c r="B8" s="194" t="s">
        <v>6</v>
      </c>
      <c r="C8" s="194"/>
      <c r="D8" s="185">
        <v>33285556324</v>
      </c>
      <c r="E8" s="186"/>
      <c r="F8" s="185">
        <v>34549016222</v>
      </c>
      <c r="G8" s="186"/>
      <c r="H8" s="185">
        <v>24161217622</v>
      </c>
      <c r="I8" s="186"/>
      <c r="J8" s="185">
        <v>10387798600</v>
      </c>
      <c r="K8" s="186"/>
      <c r="L8" s="7"/>
      <c r="M8" s="2"/>
    </row>
    <row r="9" spans="1:19" ht="14.1" customHeight="1" x14ac:dyDescent="0.15">
      <c r="A9" s="2"/>
      <c r="B9" s="200" t="s">
        <v>7</v>
      </c>
      <c r="C9" s="200"/>
      <c r="D9" s="185">
        <v>1823383963</v>
      </c>
      <c r="E9" s="186"/>
      <c r="F9" s="185">
        <v>1823383963</v>
      </c>
      <c r="G9" s="186"/>
      <c r="H9" s="185">
        <v>1823383957</v>
      </c>
      <c r="I9" s="186"/>
      <c r="J9" s="185">
        <v>6</v>
      </c>
      <c r="K9" s="186"/>
      <c r="L9" s="7"/>
      <c r="M9" s="2"/>
    </row>
    <row r="10" spans="1:19" ht="14.1" customHeight="1" x14ac:dyDescent="0.15">
      <c r="A10" s="2"/>
      <c r="B10" s="203" t="s">
        <v>8</v>
      </c>
      <c r="C10" s="203"/>
      <c r="D10" s="185">
        <v>626318525</v>
      </c>
      <c r="E10" s="186"/>
      <c r="F10" s="185">
        <v>626318525</v>
      </c>
      <c r="G10" s="186"/>
      <c r="H10" s="185">
        <v>616458580</v>
      </c>
      <c r="I10" s="186"/>
      <c r="J10" s="185">
        <v>9859945</v>
      </c>
      <c r="K10" s="186"/>
      <c r="L10" s="7"/>
      <c r="M10" s="2"/>
    </row>
    <row r="11" spans="1:19" ht="14.1" customHeight="1" x14ac:dyDescent="0.15">
      <c r="A11" s="2"/>
      <c r="B11" s="200" t="s">
        <v>9</v>
      </c>
      <c r="C11" s="200"/>
      <c r="D11" s="185">
        <v>1972670000</v>
      </c>
      <c r="E11" s="186"/>
      <c r="F11" s="185">
        <v>1972670000</v>
      </c>
      <c r="G11" s="186"/>
      <c r="H11" s="185">
        <v>1972669998</v>
      </c>
      <c r="I11" s="186"/>
      <c r="J11" s="185">
        <v>2</v>
      </c>
      <c r="K11" s="186"/>
      <c r="L11" s="7"/>
      <c r="M11" s="2"/>
    </row>
    <row r="12" spans="1:19" ht="14.1" customHeight="1" x14ac:dyDescent="0.15">
      <c r="A12" s="2"/>
      <c r="B12" s="195" t="s">
        <v>10</v>
      </c>
      <c r="C12" s="195"/>
      <c r="D12" s="188" t="s">
        <v>83</v>
      </c>
      <c r="E12" s="189"/>
      <c r="F12" s="188" t="s">
        <v>83</v>
      </c>
      <c r="G12" s="189"/>
      <c r="H12" s="188" t="s">
        <v>83</v>
      </c>
      <c r="I12" s="189"/>
      <c r="J12" s="188" t="s">
        <v>83</v>
      </c>
      <c r="K12" s="189"/>
      <c r="L12" s="7"/>
      <c r="M12" s="2"/>
    </row>
    <row r="13" spans="1:19" ht="14.1" customHeight="1" x14ac:dyDescent="0.15">
      <c r="A13" s="2"/>
      <c r="B13" s="195" t="s">
        <v>11</v>
      </c>
      <c r="C13" s="195"/>
      <c r="D13" s="185">
        <v>22672291099</v>
      </c>
      <c r="E13" s="186"/>
      <c r="F13" s="185">
        <v>35135297098</v>
      </c>
      <c r="G13" s="186"/>
      <c r="H13" s="188" t="s">
        <v>84</v>
      </c>
      <c r="I13" s="189"/>
      <c r="J13" s="185">
        <v>35135297098</v>
      </c>
      <c r="K13" s="186"/>
      <c r="L13" s="7"/>
      <c r="M13" s="2"/>
    </row>
    <row r="14" spans="1:19" ht="14.1" customHeight="1" x14ac:dyDescent="0.15">
      <c r="A14" s="2"/>
      <c r="B14" s="211" t="s">
        <v>12</v>
      </c>
      <c r="C14" s="211"/>
      <c r="D14" s="185">
        <v>9643437089424</v>
      </c>
      <c r="E14" s="186"/>
      <c r="F14" s="185">
        <v>9639036637249</v>
      </c>
      <c r="G14" s="186"/>
      <c r="H14" s="185">
        <v>1205728698364</v>
      </c>
      <c r="I14" s="186"/>
      <c r="J14" s="185">
        <v>8433307938885</v>
      </c>
      <c r="K14" s="186"/>
      <c r="L14" s="7"/>
      <c r="M14" s="2"/>
    </row>
    <row r="15" spans="1:19" ht="14.1" customHeight="1" x14ac:dyDescent="0.15">
      <c r="A15" s="2"/>
      <c r="B15" s="194" t="s">
        <v>13</v>
      </c>
      <c r="C15" s="194"/>
      <c r="D15" s="185">
        <v>7415886573288</v>
      </c>
      <c r="E15" s="186"/>
      <c r="F15" s="185">
        <v>7403400050604</v>
      </c>
      <c r="G15" s="186"/>
      <c r="H15" s="188" t="s">
        <v>83</v>
      </c>
      <c r="I15" s="189"/>
      <c r="J15" s="185">
        <v>7403400050604</v>
      </c>
      <c r="K15" s="186"/>
      <c r="L15" s="7"/>
      <c r="M15" s="2"/>
    </row>
    <row r="16" spans="1:19" ht="14.1" customHeight="1" x14ac:dyDescent="0.15">
      <c r="A16" s="2"/>
      <c r="B16" s="210" t="s">
        <v>14</v>
      </c>
      <c r="C16" s="210"/>
      <c r="D16" s="185">
        <v>53550354154</v>
      </c>
      <c r="E16" s="186"/>
      <c r="F16" s="185">
        <v>48642582471</v>
      </c>
      <c r="G16" s="186"/>
      <c r="H16" s="185">
        <v>29286961339</v>
      </c>
      <c r="I16" s="186"/>
      <c r="J16" s="185">
        <v>19355621132</v>
      </c>
      <c r="K16" s="186"/>
      <c r="L16" s="7"/>
      <c r="M16" s="2"/>
    </row>
    <row r="17" spans="1:19" ht="14.1" customHeight="1" x14ac:dyDescent="0.15">
      <c r="A17" s="2"/>
      <c r="B17" s="209" t="s">
        <v>6</v>
      </c>
      <c r="C17" s="209"/>
      <c r="D17" s="185">
        <v>2031229449602</v>
      </c>
      <c r="E17" s="186"/>
      <c r="F17" s="185">
        <v>2036073234996</v>
      </c>
      <c r="G17" s="186"/>
      <c r="H17" s="185">
        <v>1176441737025</v>
      </c>
      <c r="I17" s="186"/>
      <c r="J17" s="185">
        <v>859631497971</v>
      </c>
      <c r="K17" s="186"/>
      <c r="L17" s="7"/>
      <c r="M17" s="2"/>
    </row>
    <row r="18" spans="1:19" ht="14.1" customHeight="1" x14ac:dyDescent="0.15">
      <c r="A18" s="2"/>
      <c r="B18" s="209" t="s">
        <v>10</v>
      </c>
      <c r="C18" s="209"/>
      <c r="D18" s="188" t="s">
        <v>83</v>
      </c>
      <c r="E18" s="189"/>
      <c r="F18" s="188" t="s">
        <v>83</v>
      </c>
      <c r="G18" s="189"/>
      <c r="H18" s="188" t="s">
        <v>83</v>
      </c>
      <c r="I18" s="189"/>
      <c r="J18" s="188" t="s">
        <v>83</v>
      </c>
      <c r="K18" s="189"/>
      <c r="L18" s="7"/>
      <c r="M18" s="2"/>
    </row>
    <row r="19" spans="1:19" ht="14.1" customHeight="1" x14ac:dyDescent="0.15">
      <c r="A19" s="2"/>
      <c r="B19" s="210" t="s">
        <v>11</v>
      </c>
      <c r="C19" s="210"/>
      <c r="D19" s="185">
        <v>142770712380</v>
      </c>
      <c r="E19" s="186"/>
      <c r="F19" s="185">
        <v>150920769178</v>
      </c>
      <c r="G19" s="186"/>
      <c r="H19" s="188" t="s">
        <v>83</v>
      </c>
      <c r="I19" s="189"/>
      <c r="J19" s="185">
        <v>150920769178</v>
      </c>
      <c r="K19" s="186"/>
      <c r="L19" s="7"/>
      <c r="M19" s="2"/>
    </row>
    <row r="20" spans="1:19" ht="14.1" customHeight="1" x14ac:dyDescent="0.15">
      <c r="A20" s="2"/>
      <c r="B20" s="209" t="s">
        <v>15</v>
      </c>
      <c r="C20" s="209"/>
      <c r="D20" s="185">
        <v>116155354078</v>
      </c>
      <c r="E20" s="186"/>
      <c r="F20" s="185">
        <v>119047731182</v>
      </c>
      <c r="G20" s="186"/>
      <c r="H20" s="185">
        <v>42125892281</v>
      </c>
      <c r="I20" s="186"/>
      <c r="J20" s="185">
        <v>76921838901</v>
      </c>
      <c r="K20" s="186"/>
      <c r="L20" s="7"/>
      <c r="M20" s="2"/>
    </row>
    <row r="21" spans="1:19" ht="14.1" customHeight="1" x14ac:dyDescent="0.15">
      <c r="A21" s="2"/>
      <c r="B21" s="207" t="s">
        <v>16</v>
      </c>
      <c r="C21" s="208"/>
      <c r="D21" s="185">
        <v>16016305700794</v>
      </c>
      <c r="E21" s="186"/>
      <c r="F21" s="185">
        <v>16059202637227</v>
      </c>
      <c r="G21" s="186"/>
      <c r="H21" s="185">
        <v>2532463593175</v>
      </c>
      <c r="I21" s="186"/>
      <c r="J21" s="185">
        <v>13526739044052</v>
      </c>
      <c r="K21" s="186"/>
      <c r="L21" s="7"/>
      <c r="M21" s="2"/>
    </row>
    <row r="22" spans="1:19" ht="6" customHeight="1" x14ac:dyDescent="0.15">
      <c r="A22" s="2"/>
      <c r="B22" s="8"/>
      <c r="C22" s="8"/>
      <c r="D22" s="9"/>
      <c r="E22" s="9"/>
      <c r="F22" s="9"/>
      <c r="G22" s="9"/>
      <c r="H22" s="9"/>
      <c r="I22" s="9"/>
      <c r="J22" s="9"/>
      <c r="K22" s="9"/>
      <c r="L22" s="10"/>
      <c r="M22" s="10"/>
      <c r="N22" s="10"/>
      <c r="O22" s="10"/>
      <c r="P22" s="11"/>
      <c r="Q22" s="11"/>
      <c r="R22" s="12"/>
      <c r="S22" s="2"/>
    </row>
    <row r="23" spans="1:19" ht="20.25" customHeight="1" x14ac:dyDescent="0.15">
      <c r="A23" s="2"/>
      <c r="B23" s="13" t="s">
        <v>359</v>
      </c>
      <c r="C23" s="14"/>
      <c r="D23" s="15"/>
      <c r="E23" s="15"/>
      <c r="F23" s="15"/>
      <c r="G23" s="15"/>
      <c r="H23" s="15"/>
      <c r="I23" s="15"/>
      <c r="J23" s="15"/>
      <c r="K23" s="15"/>
      <c r="L23" s="15"/>
      <c r="M23" s="15"/>
      <c r="N23" s="15"/>
      <c r="O23" s="2"/>
      <c r="P23" s="2"/>
      <c r="Q23" s="2"/>
      <c r="R23" s="16" t="s">
        <v>64</v>
      </c>
      <c r="S23" s="2"/>
    </row>
    <row r="24" spans="1:19" ht="12.95" customHeight="1" x14ac:dyDescent="0.15">
      <c r="A24" s="2"/>
      <c r="B24" s="204" t="s">
        <v>1</v>
      </c>
      <c r="C24" s="204"/>
      <c r="D24" s="204" t="s">
        <v>17</v>
      </c>
      <c r="E24" s="204"/>
      <c r="F24" s="204" t="s">
        <v>18</v>
      </c>
      <c r="G24" s="204"/>
      <c r="H24" s="204" t="s">
        <v>19</v>
      </c>
      <c r="I24" s="204"/>
      <c r="J24" s="204" t="s">
        <v>20</v>
      </c>
      <c r="K24" s="204"/>
      <c r="L24" s="204" t="s">
        <v>21</v>
      </c>
      <c r="M24" s="204"/>
      <c r="N24" s="204" t="s">
        <v>22</v>
      </c>
      <c r="O24" s="204"/>
      <c r="P24" s="204" t="s">
        <v>23</v>
      </c>
      <c r="Q24" s="204"/>
      <c r="R24" s="204" t="s">
        <v>24</v>
      </c>
      <c r="S24" s="2"/>
    </row>
    <row r="25" spans="1:19" ht="12.95" customHeight="1" x14ac:dyDescent="0.15">
      <c r="A25" s="2"/>
      <c r="B25" s="204"/>
      <c r="C25" s="204"/>
      <c r="D25" s="204"/>
      <c r="E25" s="204"/>
      <c r="F25" s="204"/>
      <c r="G25" s="204"/>
      <c r="H25" s="204"/>
      <c r="I25" s="204"/>
      <c r="J25" s="204"/>
      <c r="K25" s="204"/>
      <c r="L25" s="204"/>
      <c r="M25" s="204"/>
      <c r="N25" s="204"/>
      <c r="O25" s="204"/>
      <c r="P25" s="204"/>
      <c r="Q25" s="204"/>
      <c r="R25" s="204"/>
      <c r="S25" s="2"/>
    </row>
    <row r="26" spans="1:19" ht="14.1" customHeight="1" x14ac:dyDescent="0.15">
      <c r="A26" s="2"/>
      <c r="B26" s="205" t="s">
        <v>2</v>
      </c>
      <c r="C26" s="206"/>
      <c r="D26" s="185">
        <v>3118263217891</v>
      </c>
      <c r="E26" s="186"/>
      <c r="F26" s="188">
        <v>1123733854323</v>
      </c>
      <c r="G26" s="189"/>
      <c r="H26" s="185">
        <v>166873783844</v>
      </c>
      <c r="I26" s="186"/>
      <c r="J26" s="185">
        <v>114130182952</v>
      </c>
      <c r="K26" s="186">
        <v>175214127223</v>
      </c>
      <c r="L26" s="185">
        <v>175214127223</v>
      </c>
      <c r="M26" s="186">
        <v>50786659069</v>
      </c>
      <c r="N26" s="185">
        <v>50786659069</v>
      </c>
      <c r="O26" s="186">
        <v>267507440964</v>
      </c>
      <c r="P26" s="185">
        <v>267507440964</v>
      </c>
      <c r="Q26" s="186">
        <v>5016509266266</v>
      </c>
      <c r="R26" s="34">
        <v>5016509266266</v>
      </c>
      <c r="S26" s="2"/>
    </row>
    <row r="27" spans="1:19" ht="14.1" customHeight="1" x14ac:dyDescent="0.15">
      <c r="A27" s="2"/>
      <c r="B27" s="195" t="s">
        <v>13</v>
      </c>
      <c r="C27" s="195"/>
      <c r="D27" s="185">
        <v>2596432109430</v>
      </c>
      <c r="E27" s="186"/>
      <c r="F27" s="188">
        <v>780273387801</v>
      </c>
      <c r="G27" s="189"/>
      <c r="H27" s="185">
        <v>134786943371</v>
      </c>
      <c r="I27" s="186"/>
      <c r="J27" s="185">
        <v>88473804551</v>
      </c>
      <c r="K27" s="186"/>
      <c r="L27" s="185">
        <v>95575900250</v>
      </c>
      <c r="M27" s="186"/>
      <c r="N27" s="185">
        <v>21777985835</v>
      </c>
      <c r="O27" s="186"/>
      <c r="P27" s="185">
        <v>182972962340</v>
      </c>
      <c r="Q27" s="186"/>
      <c r="R27" s="34">
        <v>3900293093578</v>
      </c>
      <c r="S27" s="2"/>
    </row>
    <row r="28" spans="1:19" ht="14.1" customHeight="1" x14ac:dyDescent="0.15">
      <c r="A28" s="2"/>
      <c r="B28" s="195" t="s">
        <v>4</v>
      </c>
      <c r="C28" s="195"/>
      <c r="D28" s="196">
        <v>0</v>
      </c>
      <c r="E28" s="197"/>
      <c r="F28" s="196">
        <v>0</v>
      </c>
      <c r="G28" s="197"/>
      <c r="H28" s="196">
        <v>0</v>
      </c>
      <c r="I28" s="197"/>
      <c r="J28" s="196">
        <v>0</v>
      </c>
      <c r="K28" s="197"/>
      <c r="L28" s="196">
        <v>0</v>
      </c>
      <c r="M28" s="197"/>
      <c r="N28" s="196">
        <v>0</v>
      </c>
      <c r="O28" s="197"/>
      <c r="P28" s="196">
        <v>0</v>
      </c>
      <c r="Q28" s="197"/>
      <c r="R28" s="45">
        <v>0</v>
      </c>
      <c r="S28" s="2"/>
    </row>
    <row r="29" spans="1:19" ht="14.1" customHeight="1" x14ac:dyDescent="0.15">
      <c r="A29" s="2"/>
      <c r="B29" s="194" t="s">
        <v>5</v>
      </c>
      <c r="C29" s="194"/>
      <c r="D29" s="185">
        <v>492456961261</v>
      </c>
      <c r="E29" s="186"/>
      <c r="F29" s="188">
        <v>329961962449</v>
      </c>
      <c r="G29" s="189"/>
      <c r="H29" s="185">
        <v>31778403757</v>
      </c>
      <c r="I29" s="186"/>
      <c r="J29" s="185">
        <v>25219254114</v>
      </c>
      <c r="K29" s="186"/>
      <c r="L29" s="185">
        <v>79109406794</v>
      </c>
      <c r="M29" s="186"/>
      <c r="N29" s="185">
        <v>28789296823</v>
      </c>
      <c r="O29" s="186"/>
      <c r="P29" s="185">
        <v>83367931839</v>
      </c>
      <c r="Q29" s="186"/>
      <c r="R29" s="34">
        <v>1070683217037</v>
      </c>
      <c r="S29" s="2"/>
    </row>
    <row r="30" spans="1:19" ht="14.1" customHeight="1" x14ac:dyDescent="0.15">
      <c r="A30" s="2"/>
      <c r="B30" s="195" t="s">
        <v>6</v>
      </c>
      <c r="C30" s="195"/>
      <c r="D30" s="185">
        <v>9008381658</v>
      </c>
      <c r="E30" s="186"/>
      <c r="F30" s="188">
        <v>295981365</v>
      </c>
      <c r="G30" s="189"/>
      <c r="H30" s="185">
        <v>39833053</v>
      </c>
      <c r="I30" s="186"/>
      <c r="J30" s="185">
        <v>128599205</v>
      </c>
      <c r="K30" s="186"/>
      <c r="L30" s="185">
        <v>18264976</v>
      </c>
      <c r="M30" s="186"/>
      <c r="N30" s="185">
        <v>166125521</v>
      </c>
      <c r="O30" s="186"/>
      <c r="P30" s="185">
        <v>730612822</v>
      </c>
      <c r="Q30" s="186"/>
      <c r="R30" s="34">
        <v>10387798600</v>
      </c>
      <c r="S30" s="2"/>
    </row>
    <row r="31" spans="1:19" ht="14.1" customHeight="1" x14ac:dyDescent="0.15">
      <c r="A31" s="2"/>
      <c r="B31" s="200" t="s">
        <v>7</v>
      </c>
      <c r="C31" s="200"/>
      <c r="D31" s="185">
        <v>5</v>
      </c>
      <c r="E31" s="186"/>
      <c r="F31" s="196">
        <v>0</v>
      </c>
      <c r="G31" s="197"/>
      <c r="H31" s="190">
        <v>0</v>
      </c>
      <c r="I31" s="191"/>
      <c r="J31" s="190">
        <v>0</v>
      </c>
      <c r="K31" s="191"/>
      <c r="L31" s="190">
        <v>0</v>
      </c>
      <c r="M31" s="191"/>
      <c r="N31" s="185">
        <v>1</v>
      </c>
      <c r="O31" s="186"/>
      <c r="P31" s="190">
        <v>0</v>
      </c>
      <c r="Q31" s="191"/>
      <c r="R31" s="34">
        <v>6</v>
      </c>
      <c r="S31" s="2"/>
    </row>
    <row r="32" spans="1:19" ht="14.1" customHeight="1" x14ac:dyDescent="0.15">
      <c r="A32" s="2"/>
      <c r="B32" s="203" t="s">
        <v>8</v>
      </c>
      <c r="C32" s="203"/>
      <c r="D32" s="185">
        <v>8686023</v>
      </c>
      <c r="E32" s="186"/>
      <c r="F32" s="196">
        <v>0</v>
      </c>
      <c r="G32" s="197"/>
      <c r="H32" s="190">
        <v>0</v>
      </c>
      <c r="I32" s="191"/>
      <c r="J32" s="190">
        <v>0</v>
      </c>
      <c r="K32" s="191"/>
      <c r="L32" s="190">
        <v>0</v>
      </c>
      <c r="M32" s="191"/>
      <c r="N32" s="185">
        <v>1173922</v>
      </c>
      <c r="O32" s="186"/>
      <c r="P32" s="190">
        <v>0</v>
      </c>
      <c r="Q32" s="191"/>
      <c r="R32" s="34">
        <v>9859945</v>
      </c>
      <c r="S32" s="2"/>
    </row>
    <row r="33" spans="1:20" ht="14.1" customHeight="1" x14ac:dyDescent="0.15">
      <c r="A33" s="2"/>
      <c r="B33" s="200" t="s">
        <v>9</v>
      </c>
      <c r="C33" s="200"/>
      <c r="D33" s="201">
        <v>0</v>
      </c>
      <c r="E33" s="202"/>
      <c r="F33" s="196">
        <v>0</v>
      </c>
      <c r="G33" s="197"/>
      <c r="H33" s="190">
        <v>0</v>
      </c>
      <c r="I33" s="191"/>
      <c r="J33" s="190">
        <v>0</v>
      </c>
      <c r="K33" s="191"/>
      <c r="L33" s="190">
        <v>0</v>
      </c>
      <c r="M33" s="191"/>
      <c r="N33" s="185">
        <v>2</v>
      </c>
      <c r="O33" s="186"/>
      <c r="P33" s="190">
        <v>0</v>
      </c>
      <c r="Q33" s="191"/>
      <c r="R33" s="34">
        <v>2</v>
      </c>
      <c r="S33" s="2"/>
    </row>
    <row r="34" spans="1:20" ht="14.1" customHeight="1" x14ac:dyDescent="0.15">
      <c r="A34" s="2"/>
      <c r="B34" s="195" t="s">
        <v>10</v>
      </c>
      <c r="C34" s="195"/>
      <c r="D34" s="196">
        <v>0</v>
      </c>
      <c r="E34" s="197"/>
      <c r="F34" s="196">
        <v>0</v>
      </c>
      <c r="G34" s="197"/>
      <c r="H34" s="196">
        <v>0</v>
      </c>
      <c r="I34" s="197"/>
      <c r="J34" s="196">
        <v>0</v>
      </c>
      <c r="K34" s="197"/>
      <c r="L34" s="196">
        <v>0</v>
      </c>
      <c r="M34" s="197"/>
      <c r="N34" s="196">
        <v>0</v>
      </c>
      <c r="O34" s="197"/>
      <c r="P34" s="196">
        <v>0</v>
      </c>
      <c r="Q34" s="197"/>
      <c r="R34" s="45">
        <v>0</v>
      </c>
      <c r="S34" s="2"/>
    </row>
    <row r="35" spans="1:20" ht="14.1" customHeight="1" x14ac:dyDescent="0.15">
      <c r="A35" s="2"/>
      <c r="B35" s="195" t="s">
        <v>11</v>
      </c>
      <c r="C35" s="195"/>
      <c r="D35" s="185">
        <v>20357079514</v>
      </c>
      <c r="E35" s="186"/>
      <c r="F35" s="188">
        <v>13202522708</v>
      </c>
      <c r="G35" s="189"/>
      <c r="H35" s="185">
        <v>268603663</v>
      </c>
      <c r="I35" s="186"/>
      <c r="J35" s="185">
        <v>308525082</v>
      </c>
      <c r="K35" s="186"/>
      <c r="L35" s="185">
        <v>510555203</v>
      </c>
      <c r="M35" s="186"/>
      <c r="N35" s="185">
        <v>52076965</v>
      </c>
      <c r="O35" s="186"/>
      <c r="P35" s="185">
        <v>435933963</v>
      </c>
      <c r="Q35" s="186"/>
      <c r="R35" s="34">
        <v>35135297098</v>
      </c>
      <c r="S35" s="2"/>
    </row>
    <row r="36" spans="1:20" ht="14.1" customHeight="1" x14ac:dyDescent="0.15">
      <c r="A36" s="2"/>
      <c r="B36" s="198" t="s">
        <v>12</v>
      </c>
      <c r="C36" s="199"/>
      <c r="D36" s="185">
        <v>8415473600582</v>
      </c>
      <c r="E36" s="186"/>
      <c r="F36" s="188">
        <v>363960</v>
      </c>
      <c r="G36" s="189"/>
      <c r="H36" s="185">
        <v>1780920</v>
      </c>
      <c r="I36" s="186"/>
      <c r="J36" s="185">
        <v>14302495419</v>
      </c>
      <c r="K36" s="186">
        <v>3471126701</v>
      </c>
      <c r="L36" s="185">
        <v>3471126701</v>
      </c>
      <c r="M36" s="186">
        <v>0</v>
      </c>
      <c r="N36" s="190">
        <v>0</v>
      </c>
      <c r="O36" s="191">
        <v>58571303</v>
      </c>
      <c r="P36" s="185">
        <v>58571303</v>
      </c>
      <c r="Q36" s="186">
        <v>8433307938885</v>
      </c>
      <c r="R36" s="34">
        <v>8433307938885</v>
      </c>
      <c r="S36" s="17"/>
    </row>
    <row r="37" spans="1:20" ht="14.1" customHeight="1" x14ac:dyDescent="0.15">
      <c r="A37" s="2"/>
      <c r="B37" s="195" t="s">
        <v>13</v>
      </c>
      <c r="C37" s="195"/>
      <c r="D37" s="185">
        <v>7386467157755</v>
      </c>
      <c r="E37" s="186"/>
      <c r="F37" s="196">
        <v>0</v>
      </c>
      <c r="G37" s="197"/>
      <c r="H37" s="190">
        <v>0</v>
      </c>
      <c r="I37" s="191"/>
      <c r="J37" s="185">
        <v>13407921323</v>
      </c>
      <c r="K37" s="186"/>
      <c r="L37" s="185">
        <v>3471126700</v>
      </c>
      <c r="M37" s="186"/>
      <c r="N37" s="190">
        <v>0</v>
      </c>
      <c r="O37" s="191"/>
      <c r="P37" s="185">
        <v>53844826</v>
      </c>
      <c r="Q37" s="186"/>
      <c r="R37" s="34">
        <v>7403400050604</v>
      </c>
      <c r="S37" s="2"/>
    </row>
    <row r="38" spans="1:20" ht="14.1" customHeight="1" x14ac:dyDescent="0.15">
      <c r="A38" s="2"/>
      <c r="B38" s="195" t="s">
        <v>14</v>
      </c>
      <c r="C38" s="195"/>
      <c r="D38" s="185">
        <v>18462927673</v>
      </c>
      <c r="E38" s="186"/>
      <c r="F38" s="196">
        <v>0</v>
      </c>
      <c r="G38" s="197"/>
      <c r="H38" s="190">
        <v>0</v>
      </c>
      <c r="I38" s="191"/>
      <c r="J38" s="185">
        <v>892693459</v>
      </c>
      <c r="K38" s="186"/>
      <c r="L38" s="190">
        <v>0</v>
      </c>
      <c r="M38" s="191"/>
      <c r="N38" s="190">
        <v>0</v>
      </c>
      <c r="O38" s="191"/>
      <c r="P38" s="190">
        <v>0</v>
      </c>
      <c r="Q38" s="191"/>
      <c r="R38" s="34">
        <v>19355621132</v>
      </c>
      <c r="S38" s="2"/>
    </row>
    <row r="39" spans="1:20" ht="14.1" customHeight="1" x14ac:dyDescent="0.15">
      <c r="A39" s="2"/>
      <c r="B39" s="194" t="s">
        <v>6</v>
      </c>
      <c r="C39" s="194"/>
      <c r="D39" s="185">
        <v>859626189016</v>
      </c>
      <c r="E39" s="186"/>
      <c r="F39" s="196">
        <v>0</v>
      </c>
      <c r="G39" s="197"/>
      <c r="H39" s="190">
        <v>0</v>
      </c>
      <c r="I39" s="191"/>
      <c r="J39" s="185">
        <v>1880637</v>
      </c>
      <c r="K39" s="186"/>
      <c r="L39" s="185">
        <v>1</v>
      </c>
      <c r="M39" s="186"/>
      <c r="N39" s="190">
        <v>0</v>
      </c>
      <c r="O39" s="191"/>
      <c r="P39" s="185">
        <v>3428317</v>
      </c>
      <c r="Q39" s="186"/>
      <c r="R39" s="34">
        <v>859631497971</v>
      </c>
      <c r="S39" s="2"/>
    </row>
    <row r="40" spans="1:20" ht="14.1" customHeight="1" x14ac:dyDescent="0.15">
      <c r="A40" s="2"/>
      <c r="B40" s="195" t="s">
        <v>10</v>
      </c>
      <c r="C40" s="195"/>
      <c r="D40" s="196">
        <v>0</v>
      </c>
      <c r="E40" s="197"/>
      <c r="F40" s="196">
        <v>0</v>
      </c>
      <c r="G40" s="197"/>
      <c r="H40" s="196">
        <v>0</v>
      </c>
      <c r="I40" s="197"/>
      <c r="J40" s="196">
        <v>0</v>
      </c>
      <c r="K40" s="197"/>
      <c r="L40" s="196">
        <v>0</v>
      </c>
      <c r="M40" s="197"/>
      <c r="N40" s="196">
        <v>0</v>
      </c>
      <c r="O40" s="197"/>
      <c r="P40" s="196">
        <v>0</v>
      </c>
      <c r="Q40" s="197"/>
      <c r="R40" s="45">
        <v>0</v>
      </c>
      <c r="S40" s="2"/>
    </row>
    <row r="41" spans="1:20" ht="14.1" customHeight="1" x14ac:dyDescent="0.15">
      <c r="A41" s="2"/>
      <c r="B41" s="194" t="s">
        <v>11</v>
      </c>
      <c r="C41" s="194"/>
      <c r="D41" s="185">
        <v>150917326138</v>
      </c>
      <c r="E41" s="186"/>
      <c r="F41" s="188">
        <v>363960</v>
      </c>
      <c r="G41" s="189"/>
      <c r="H41" s="185">
        <v>1780920</v>
      </c>
      <c r="I41" s="186"/>
      <c r="J41" s="190">
        <v>0</v>
      </c>
      <c r="K41" s="191"/>
      <c r="L41" s="190">
        <v>0</v>
      </c>
      <c r="M41" s="191"/>
      <c r="N41" s="190">
        <v>0</v>
      </c>
      <c r="O41" s="191"/>
      <c r="P41" s="185">
        <v>1298160</v>
      </c>
      <c r="Q41" s="186"/>
      <c r="R41" s="34">
        <v>150920769178</v>
      </c>
      <c r="S41" s="2"/>
    </row>
    <row r="42" spans="1:20" ht="14.1" customHeight="1" x14ac:dyDescent="0.15">
      <c r="A42" s="2"/>
      <c r="B42" s="192" t="s">
        <v>15</v>
      </c>
      <c r="C42" s="193"/>
      <c r="D42" s="185">
        <v>2024648158</v>
      </c>
      <c r="E42" s="186"/>
      <c r="F42" s="188">
        <v>1618916411</v>
      </c>
      <c r="G42" s="189"/>
      <c r="H42" s="185">
        <v>343131340</v>
      </c>
      <c r="I42" s="186"/>
      <c r="J42" s="185">
        <v>1586168890</v>
      </c>
      <c r="K42" s="186"/>
      <c r="L42" s="185">
        <v>62002910898</v>
      </c>
      <c r="M42" s="186"/>
      <c r="N42" s="185">
        <v>5223784802</v>
      </c>
      <c r="O42" s="186"/>
      <c r="P42" s="185">
        <v>4122278402</v>
      </c>
      <c r="Q42" s="186"/>
      <c r="R42" s="34">
        <v>76921838901</v>
      </c>
      <c r="S42" s="2"/>
    </row>
    <row r="43" spans="1:20" ht="13.5" customHeight="1" x14ac:dyDescent="0.15">
      <c r="A43" s="2"/>
      <c r="B43" s="187" t="s">
        <v>24</v>
      </c>
      <c r="C43" s="187"/>
      <c r="D43" s="185">
        <v>11535761466631</v>
      </c>
      <c r="E43" s="186"/>
      <c r="F43" s="188">
        <v>1125353134694</v>
      </c>
      <c r="G43" s="189"/>
      <c r="H43" s="185">
        <v>167218696104</v>
      </c>
      <c r="I43" s="186"/>
      <c r="J43" s="185">
        <v>130018847261</v>
      </c>
      <c r="K43" s="186">
        <v>178685253924</v>
      </c>
      <c r="L43" s="185">
        <v>240688164822</v>
      </c>
      <c r="M43" s="186">
        <v>50786659069</v>
      </c>
      <c r="N43" s="185">
        <v>56010443871</v>
      </c>
      <c r="O43" s="186">
        <v>267566012267</v>
      </c>
      <c r="P43" s="185">
        <v>271688290669</v>
      </c>
      <c r="Q43" s="186">
        <v>13449817205151</v>
      </c>
      <c r="R43" s="34">
        <v>13526739044052</v>
      </c>
      <c r="S43" s="2"/>
    </row>
    <row r="44" spans="1:20" ht="8.25" customHeight="1" x14ac:dyDescent="0.15">
      <c r="A44" s="2"/>
      <c r="B44" s="2"/>
      <c r="C44" s="2"/>
      <c r="D44" s="2"/>
      <c r="E44" s="2"/>
      <c r="F44" s="2"/>
      <c r="G44" s="2"/>
      <c r="H44" s="2"/>
      <c r="I44" s="2"/>
      <c r="J44" s="2"/>
      <c r="K44" s="2"/>
      <c r="L44" s="2"/>
      <c r="M44" s="2"/>
      <c r="N44" s="2"/>
      <c r="O44" s="2"/>
      <c r="P44" s="2"/>
      <c r="Q44" s="2"/>
      <c r="R44" s="2"/>
      <c r="S44" s="2"/>
      <c r="T44" s="2"/>
    </row>
    <row r="45" spans="1:20" s="48" customFormat="1" ht="17.25" customHeight="1" x14ac:dyDescent="0.15">
      <c r="A45" s="52"/>
      <c r="B45" s="184" t="s">
        <v>85</v>
      </c>
      <c r="C45" s="184"/>
      <c r="D45" s="184"/>
      <c r="E45" s="184"/>
      <c r="F45" s="184"/>
      <c r="G45" s="184"/>
      <c r="H45" s="184"/>
      <c r="I45" s="184"/>
      <c r="J45" s="184"/>
      <c r="K45" s="184"/>
      <c r="L45" s="184"/>
      <c r="M45" s="184"/>
      <c r="N45" s="184"/>
      <c r="O45" s="184"/>
      <c r="P45" s="184"/>
      <c r="Q45" s="184"/>
      <c r="R45" s="122"/>
      <c r="S45" s="52"/>
    </row>
    <row r="46" spans="1:20" s="48" customFormat="1" ht="17.25" customHeight="1" x14ac:dyDescent="0.15">
      <c r="A46" s="52"/>
      <c r="B46" s="184" t="s">
        <v>86</v>
      </c>
      <c r="C46" s="184"/>
      <c r="D46" s="184"/>
      <c r="E46" s="184"/>
      <c r="F46" s="184"/>
      <c r="G46" s="184"/>
      <c r="H46" s="184"/>
      <c r="I46" s="184"/>
      <c r="J46" s="184"/>
      <c r="K46" s="184"/>
      <c r="L46" s="184"/>
      <c r="M46" s="184"/>
      <c r="N46" s="184"/>
      <c r="O46" s="184"/>
      <c r="P46" s="184"/>
      <c r="Q46" s="184"/>
      <c r="R46" s="122"/>
      <c r="S46" s="52"/>
    </row>
    <row r="48" spans="1:20" x14ac:dyDescent="0.15">
      <c r="R48" s="47"/>
    </row>
  </sheetData>
  <mergeCells count="250">
    <mergeCell ref="B4:C4"/>
    <mergeCell ref="D4:E4"/>
    <mergeCell ref="F4:G4"/>
    <mergeCell ref="H4:I4"/>
    <mergeCell ref="J4:K4"/>
    <mergeCell ref="J5:K5"/>
    <mergeCell ref="B3:C3"/>
    <mergeCell ref="D3:E3"/>
    <mergeCell ref="F3:G3"/>
    <mergeCell ref="H3:I3"/>
    <mergeCell ref="J3:K3"/>
    <mergeCell ref="B6:C6"/>
    <mergeCell ref="D6:E6"/>
    <mergeCell ref="F6:G6"/>
    <mergeCell ref="H6:I6"/>
    <mergeCell ref="J6:K6"/>
    <mergeCell ref="B5:C5"/>
    <mergeCell ref="D5:E5"/>
    <mergeCell ref="F5:G5"/>
    <mergeCell ref="H5:I5"/>
    <mergeCell ref="J7:K7"/>
    <mergeCell ref="B8:C8"/>
    <mergeCell ref="D8:E8"/>
    <mergeCell ref="F8:G8"/>
    <mergeCell ref="H8:I8"/>
    <mergeCell ref="J8:K8"/>
    <mergeCell ref="B7:C7"/>
    <mergeCell ref="D7:E7"/>
    <mergeCell ref="F7:G7"/>
    <mergeCell ref="H7:I7"/>
    <mergeCell ref="J9:K9"/>
    <mergeCell ref="B10:C10"/>
    <mergeCell ref="D10:E10"/>
    <mergeCell ref="F10:G10"/>
    <mergeCell ref="H10:I10"/>
    <mergeCell ref="J10:K10"/>
    <mergeCell ref="B9:C9"/>
    <mergeCell ref="D9:E9"/>
    <mergeCell ref="F9:G9"/>
    <mergeCell ref="H9:I9"/>
    <mergeCell ref="J11:K11"/>
    <mergeCell ref="B12:C12"/>
    <mergeCell ref="D12:E12"/>
    <mergeCell ref="F12:G12"/>
    <mergeCell ref="H12:I12"/>
    <mergeCell ref="J12:K12"/>
    <mergeCell ref="B11:C11"/>
    <mergeCell ref="D11:E11"/>
    <mergeCell ref="F11:G11"/>
    <mergeCell ref="H11:I11"/>
    <mergeCell ref="J13:K13"/>
    <mergeCell ref="B14:C14"/>
    <mergeCell ref="D14:E14"/>
    <mergeCell ref="F14:G14"/>
    <mergeCell ref="H14:I14"/>
    <mergeCell ref="J14:K14"/>
    <mergeCell ref="B13:C13"/>
    <mergeCell ref="D13:E13"/>
    <mergeCell ref="F13:G13"/>
    <mergeCell ref="H13:I13"/>
    <mergeCell ref="J15:K15"/>
    <mergeCell ref="B16:C16"/>
    <mergeCell ref="D16:E16"/>
    <mergeCell ref="F16:G16"/>
    <mergeCell ref="H16:I16"/>
    <mergeCell ref="J16:K16"/>
    <mergeCell ref="B15:C15"/>
    <mergeCell ref="D15:E15"/>
    <mergeCell ref="F15:G15"/>
    <mergeCell ref="H15:I15"/>
    <mergeCell ref="J17:K17"/>
    <mergeCell ref="B18:C18"/>
    <mergeCell ref="D18:E18"/>
    <mergeCell ref="F18:G18"/>
    <mergeCell ref="H18:I18"/>
    <mergeCell ref="J18:K18"/>
    <mergeCell ref="B17:C17"/>
    <mergeCell ref="D17:E17"/>
    <mergeCell ref="F17:G17"/>
    <mergeCell ref="H17:I17"/>
    <mergeCell ref="J19:K19"/>
    <mergeCell ref="B20:C20"/>
    <mergeCell ref="D20:E20"/>
    <mergeCell ref="F20:G20"/>
    <mergeCell ref="H20:I20"/>
    <mergeCell ref="J20:K20"/>
    <mergeCell ref="B19:C19"/>
    <mergeCell ref="D19:E19"/>
    <mergeCell ref="F19:G19"/>
    <mergeCell ref="H19:I19"/>
    <mergeCell ref="J21:K21"/>
    <mergeCell ref="B24:C25"/>
    <mergeCell ref="D24:E25"/>
    <mergeCell ref="F24:G25"/>
    <mergeCell ref="H24:I25"/>
    <mergeCell ref="J24:K25"/>
    <mergeCell ref="L24:M25"/>
    <mergeCell ref="N24:O25"/>
    <mergeCell ref="P24:Q25"/>
    <mergeCell ref="B21:C21"/>
    <mergeCell ref="D21:E21"/>
    <mergeCell ref="F21:G21"/>
    <mergeCell ref="H21:I21"/>
    <mergeCell ref="R24:R25"/>
    <mergeCell ref="B26:C26"/>
    <mergeCell ref="D26:E26"/>
    <mergeCell ref="F26:G26"/>
    <mergeCell ref="H26:I26"/>
    <mergeCell ref="J26:K26"/>
    <mergeCell ref="L26:M26"/>
    <mergeCell ref="N26:O26"/>
    <mergeCell ref="P26:Q26"/>
    <mergeCell ref="N27:O27"/>
    <mergeCell ref="P27:Q27"/>
    <mergeCell ref="B28:C28"/>
    <mergeCell ref="D28:E28"/>
    <mergeCell ref="F28:G28"/>
    <mergeCell ref="H28:I28"/>
    <mergeCell ref="J28:K28"/>
    <mergeCell ref="L28:M28"/>
    <mergeCell ref="N28:O28"/>
    <mergeCell ref="P28:Q28"/>
    <mergeCell ref="B27:C27"/>
    <mergeCell ref="D27:E27"/>
    <mergeCell ref="F27:G27"/>
    <mergeCell ref="H27:I27"/>
    <mergeCell ref="J27:K27"/>
    <mergeCell ref="L27:M27"/>
    <mergeCell ref="N29:O29"/>
    <mergeCell ref="P29:Q29"/>
    <mergeCell ref="B30:C30"/>
    <mergeCell ref="D30:E30"/>
    <mergeCell ref="F30:G30"/>
    <mergeCell ref="H30:I30"/>
    <mergeCell ref="J30:K30"/>
    <mergeCell ref="L30:M30"/>
    <mergeCell ref="N30:O30"/>
    <mergeCell ref="P30:Q30"/>
    <mergeCell ref="B29:C29"/>
    <mergeCell ref="D29:E29"/>
    <mergeCell ref="F29:G29"/>
    <mergeCell ref="H29:I29"/>
    <mergeCell ref="J29:K29"/>
    <mergeCell ref="L29:M29"/>
    <mergeCell ref="N31:O31"/>
    <mergeCell ref="P31:Q31"/>
    <mergeCell ref="B32:C32"/>
    <mergeCell ref="D32:E32"/>
    <mergeCell ref="F32:G32"/>
    <mergeCell ref="H32:I32"/>
    <mergeCell ref="J32:K32"/>
    <mergeCell ref="L32:M32"/>
    <mergeCell ref="N32:O32"/>
    <mergeCell ref="P32:Q32"/>
    <mergeCell ref="B31:C31"/>
    <mergeCell ref="D31:E31"/>
    <mergeCell ref="F31:G31"/>
    <mergeCell ref="H31:I31"/>
    <mergeCell ref="J31:K31"/>
    <mergeCell ref="L31:M31"/>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5:O35"/>
    <mergeCell ref="P35:Q35"/>
    <mergeCell ref="B36:C36"/>
    <mergeCell ref="D36:E36"/>
    <mergeCell ref="F36:G36"/>
    <mergeCell ref="H36:I36"/>
    <mergeCell ref="J36:K36"/>
    <mergeCell ref="L36:M36"/>
    <mergeCell ref="N36:O36"/>
    <mergeCell ref="P36:Q36"/>
    <mergeCell ref="B35:C35"/>
    <mergeCell ref="D35:E35"/>
    <mergeCell ref="F35:G35"/>
    <mergeCell ref="H35:I35"/>
    <mergeCell ref="J35:K35"/>
    <mergeCell ref="L35:M35"/>
    <mergeCell ref="N37:O37"/>
    <mergeCell ref="P37:Q37"/>
    <mergeCell ref="B38:C38"/>
    <mergeCell ref="D38:E38"/>
    <mergeCell ref="F38:G38"/>
    <mergeCell ref="H38:I38"/>
    <mergeCell ref="J38:K38"/>
    <mergeCell ref="L38:M38"/>
    <mergeCell ref="N38:O38"/>
    <mergeCell ref="P38:Q38"/>
    <mergeCell ref="B37:C37"/>
    <mergeCell ref="D37:E37"/>
    <mergeCell ref="F37:G37"/>
    <mergeCell ref="H37:I37"/>
    <mergeCell ref="J37:K37"/>
    <mergeCell ref="L37:M37"/>
    <mergeCell ref="N39:O39"/>
    <mergeCell ref="P39:Q39"/>
    <mergeCell ref="B40:C40"/>
    <mergeCell ref="D40:E40"/>
    <mergeCell ref="F40:G40"/>
    <mergeCell ref="H40:I40"/>
    <mergeCell ref="J40:K40"/>
    <mergeCell ref="L40:M40"/>
    <mergeCell ref="N40:O40"/>
    <mergeCell ref="P40:Q40"/>
    <mergeCell ref="B39:C39"/>
    <mergeCell ref="D39:E39"/>
    <mergeCell ref="F39:G39"/>
    <mergeCell ref="H39:I39"/>
    <mergeCell ref="J39:K39"/>
    <mergeCell ref="L39:M39"/>
    <mergeCell ref="N41:O41"/>
    <mergeCell ref="P41:Q41"/>
    <mergeCell ref="B42:C42"/>
    <mergeCell ref="D42:E42"/>
    <mergeCell ref="F42:G42"/>
    <mergeCell ref="H42:I42"/>
    <mergeCell ref="J42:K42"/>
    <mergeCell ref="L42:M42"/>
    <mergeCell ref="N42:O42"/>
    <mergeCell ref="P42:Q42"/>
    <mergeCell ref="B41:C41"/>
    <mergeCell ref="D41:E41"/>
    <mergeCell ref="F41:G41"/>
    <mergeCell ref="H41:I41"/>
    <mergeCell ref="J41:K41"/>
    <mergeCell ref="L41:M41"/>
    <mergeCell ref="B45:Q45"/>
    <mergeCell ref="B46:Q46"/>
    <mergeCell ref="N43:O43"/>
    <mergeCell ref="P43:Q43"/>
    <mergeCell ref="B43:C43"/>
    <mergeCell ref="D43:E43"/>
    <mergeCell ref="F43:G43"/>
    <mergeCell ref="H43:I43"/>
    <mergeCell ref="J43:K43"/>
    <mergeCell ref="L43:M43"/>
  </mergeCells>
  <phoneticPr fontId="1"/>
  <printOptions horizontalCentered="1" verticalCentered="1"/>
  <pageMargins left="0" right="0" top="0" bottom="0"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view="pageBreakPreview" zoomScale="80" zoomScaleNormal="80" zoomScaleSheetLayoutView="80" workbookViewId="0">
      <selection activeCell="F45" sqref="F45"/>
    </sheetView>
  </sheetViews>
  <sheetFormatPr defaultColWidth="8.875" defaultRowHeight="13.5" x14ac:dyDescent="0.15"/>
  <cols>
    <col min="1" max="1" width="1" style="48" customWidth="1"/>
    <col min="2" max="2" width="27.5" style="48" customWidth="1"/>
    <col min="3" max="7" width="20.125" style="48" customWidth="1"/>
    <col min="8" max="8" width="15.75" style="48" customWidth="1"/>
    <col min="9" max="9" width="16.75" style="48" customWidth="1"/>
    <col min="10" max="10" width="24" style="61" customWidth="1"/>
    <col min="11" max="11" width="16.625" style="48" customWidth="1"/>
    <col min="12" max="12" width="1.25" style="48" customWidth="1"/>
    <col min="13" max="16384" width="8.875" style="48"/>
  </cols>
  <sheetData>
    <row r="1" spans="1:12" ht="17.25" customHeight="1" x14ac:dyDescent="0.15">
      <c r="A1" s="50" t="s">
        <v>72</v>
      </c>
    </row>
    <row r="2" spans="1:12" ht="34.5" customHeight="1" x14ac:dyDescent="0.15">
      <c r="A2" s="62"/>
      <c r="B2" s="63" t="s">
        <v>87</v>
      </c>
      <c r="C2" s="63"/>
      <c r="D2" s="63"/>
      <c r="E2" s="63"/>
      <c r="F2" s="63"/>
      <c r="G2" s="63"/>
      <c r="H2" s="63"/>
      <c r="I2" s="63"/>
      <c r="J2" s="64"/>
      <c r="K2" s="63"/>
    </row>
    <row r="3" spans="1:12" ht="20.100000000000001" customHeight="1" x14ac:dyDescent="0.15">
      <c r="A3" s="52"/>
      <c r="B3" s="65" t="s">
        <v>88</v>
      </c>
      <c r="C3" s="52"/>
      <c r="D3" s="52"/>
      <c r="E3" s="52"/>
      <c r="F3" s="58" t="s">
        <v>89</v>
      </c>
      <c r="G3" s="52"/>
      <c r="H3" s="52"/>
      <c r="I3" s="58"/>
      <c r="J3" s="66"/>
      <c r="K3" s="52"/>
      <c r="L3" s="52"/>
    </row>
    <row r="4" spans="1:12" ht="50.1" customHeight="1" x14ac:dyDescent="0.15">
      <c r="A4" s="57"/>
      <c r="B4" s="60" t="s">
        <v>90</v>
      </c>
      <c r="C4" s="59" t="s">
        <v>373</v>
      </c>
      <c r="D4" s="59" t="s">
        <v>374</v>
      </c>
      <c r="E4" s="59" t="s">
        <v>91</v>
      </c>
      <c r="F4" s="59" t="s">
        <v>92</v>
      </c>
      <c r="G4" s="55"/>
      <c r="H4" s="55"/>
      <c r="I4" s="55"/>
      <c r="J4" s="67"/>
      <c r="K4" s="57"/>
      <c r="L4" s="57"/>
    </row>
    <row r="5" spans="1:12" ht="39.950000000000003" customHeight="1" x14ac:dyDescent="0.15">
      <c r="A5" s="57"/>
      <c r="B5" s="60" t="s">
        <v>93</v>
      </c>
      <c r="C5" s="68">
        <v>68286880</v>
      </c>
      <c r="D5" s="69">
        <v>1632</v>
      </c>
      <c r="E5" s="70">
        <v>111444188160</v>
      </c>
      <c r="F5" s="71"/>
      <c r="G5" s="57"/>
      <c r="H5" s="57"/>
      <c r="I5" s="57"/>
      <c r="J5" s="67"/>
      <c r="K5" s="57"/>
      <c r="L5" s="57"/>
    </row>
    <row r="6" spans="1:12" ht="39.950000000000003" customHeight="1" x14ac:dyDescent="0.15">
      <c r="A6" s="57"/>
      <c r="B6" s="71"/>
      <c r="C6" s="71"/>
      <c r="D6" s="71"/>
      <c r="E6" s="71"/>
      <c r="F6" s="71"/>
      <c r="G6" s="57"/>
      <c r="H6" s="57"/>
      <c r="I6" s="57"/>
      <c r="J6" s="67"/>
      <c r="K6" s="57"/>
      <c r="L6" s="57"/>
    </row>
    <row r="7" spans="1:12" ht="39.75" customHeight="1" x14ac:dyDescent="0.15">
      <c r="A7" s="57"/>
      <c r="B7" s="60" t="s">
        <v>16</v>
      </c>
      <c r="C7" s="72"/>
      <c r="D7" s="72"/>
      <c r="E7" s="70">
        <v>111444188160</v>
      </c>
      <c r="F7" s="71"/>
      <c r="G7" s="57"/>
      <c r="H7" s="57"/>
      <c r="I7" s="57"/>
      <c r="J7" s="67"/>
      <c r="K7" s="57"/>
      <c r="L7" s="57"/>
    </row>
    <row r="8" spans="1:12" ht="11.1" customHeight="1" x14ac:dyDescent="0.15">
      <c r="A8" s="52"/>
      <c r="B8" s="52"/>
      <c r="C8" s="52"/>
      <c r="D8" s="52"/>
      <c r="E8" s="52"/>
      <c r="F8" s="52"/>
      <c r="G8" s="52"/>
      <c r="H8" s="52"/>
      <c r="I8" s="52"/>
      <c r="J8" s="66"/>
      <c r="K8" s="52"/>
      <c r="L8" s="52"/>
    </row>
    <row r="9" spans="1:12" ht="12" customHeight="1" x14ac:dyDescent="0.15">
      <c r="A9" s="57"/>
      <c r="B9" s="54"/>
      <c r="C9" s="57"/>
      <c r="D9" s="57"/>
      <c r="E9" s="57"/>
      <c r="F9" s="57"/>
      <c r="G9" s="57"/>
      <c r="H9" s="57"/>
      <c r="I9" s="57"/>
      <c r="J9" s="67"/>
      <c r="K9" s="57"/>
      <c r="L9" s="57"/>
    </row>
    <row r="10" spans="1:12" ht="19.5" customHeight="1" x14ac:dyDescent="0.15">
      <c r="A10" s="52"/>
      <c r="B10" s="65" t="s">
        <v>94</v>
      </c>
      <c r="C10" s="52"/>
      <c r="D10" s="52"/>
      <c r="E10" s="52"/>
      <c r="F10" s="52"/>
      <c r="G10" s="58" t="s">
        <v>78</v>
      </c>
      <c r="H10" s="57"/>
      <c r="I10" s="57"/>
      <c r="J10" s="67"/>
      <c r="K10" s="57"/>
      <c r="L10" s="57"/>
    </row>
    <row r="11" spans="1:12" ht="49.5" customHeight="1" x14ac:dyDescent="0.15">
      <c r="A11" s="57"/>
      <c r="B11" s="60" t="s">
        <v>95</v>
      </c>
      <c r="C11" s="59" t="s">
        <v>376</v>
      </c>
      <c r="D11" s="59" t="s">
        <v>377</v>
      </c>
      <c r="E11" s="59" t="s">
        <v>378</v>
      </c>
      <c r="F11" s="59" t="s">
        <v>96</v>
      </c>
      <c r="G11" s="59" t="s">
        <v>375</v>
      </c>
      <c r="H11" s="57"/>
      <c r="I11" s="57"/>
      <c r="J11" s="67"/>
      <c r="K11" s="57"/>
      <c r="L11" s="57"/>
    </row>
    <row r="12" spans="1:12" ht="39.75" customHeight="1" x14ac:dyDescent="0.15">
      <c r="A12" s="57"/>
      <c r="B12" s="73" t="s">
        <v>97</v>
      </c>
      <c r="C12" s="74">
        <v>1040000</v>
      </c>
      <c r="D12" s="74">
        <v>948942930</v>
      </c>
      <c r="E12" s="45">
        <v>0</v>
      </c>
      <c r="F12" s="74">
        <v>1040000</v>
      </c>
      <c r="G12" s="59"/>
      <c r="H12" s="52"/>
    </row>
    <row r="13" spans="1:12" ht="39.75" customHeight="1" x14ac:dyDescent="0.15">
      <c r="A13" s="57"/>
      <c r="B13" s="73" t="s">
        <v>98</v>
      </c>
      <c r="C13" s="74">
        <v>468830967733</v>
      </c>
      <c r="D13" s="74">
        <v>509352946670</v>
      </c>
      <c r="E13" s="45">
        <v>0</v>
      </c>
      <c r="F13" s="74">
        <v>468830967733</v>
      </c>
      <c r="G13" s="59"/>
      <c r="H13" s="52"/>
    </row>
    <row r="14" spans="1:12" ht="39.75" customHeight="1" x14ac:dyDescent="0.15">
      <c r="A14" s="57"/>
      <c r="B14" s="73" t="s">
        <v>99</v>
      </c>
      <c r="C14" s="74">
        <v>5971416200</v>
      </c>
      <c r="D14" s="74">
        <v>7166741613</v>
      </c>
      <c r="E14" s="45">
        <v>0</v>
      </c>
      <c r="F14" s="74">
        <v>5971416200</v>
      </c>
      <c r="G14" s="59"/>
      <c r="J14" s="48"/>
    </row>
    <row r="15" spans="1:12" ht="39.75" customHeight="1" x14ac:dyDescent="0.15">
      <c r="A15" s="57"/>
      <c r="B15" s="73" t="s">
        <v>100</v>
      </c>
      <c r="C15" s="45">
        <v>0</v>
      </c>
      <c r="D15" s="74">
        <v>-12280460500</v>
      </c>
      <c r="E15" s="45">
        <v>0</v>
      </c>
      <c r="F15" s="45">
        <v>0</v>
      </c>
      <c r="G15" s="59"/>
      <c r="H15" s="52"/>
      <c r="J15" s="48"/>
    </row>
    <row r="16" spans="1:12" ht="39.75" customHeight="1" x14ac:dyDescent="0.15">
      <c r="A16" s="57"/>
      <c r="B16" s="73" t="s">
        <v>101</v>
      </c>
      <c r="C16" s="74">
        <v>459000000</v>
      </c>
      <c r="D16" s="74">
        <v>511848709</v>
      </c>
      <c r="E16" s="45">
        <v>0</v>
      </c>
      <c r="F16" s="74">
        <v>459000000</v>
      </c>
      <c r="G16" s="59"/>
      <c r="H16" s="52"/>
      <c r="J16" s="48"/>
    </row>
    <row r="17" spans="1:10" ht="39.75" customHeight="1" x14ac:dyDescent="0.15">
      <c r="A17" s="57"/>
      <c r="B17" s="73" t="s">
        <v>102</v>
      </c>
      <c r="C17" s="74">
        <v>22660308</v>
      </c>
      <c r="D17" s="74">
        <v>41019462</v>
      </c>
      <c r="E17" s="45">
        <v>0</v>
      </c>
      <c r="F17" s="74">
        <v>22660308</v>
      </c>
      <c r="G17" s="59"/>
      <c r="H17" s="52"/>
      <c r="J17" s="48"/>
    </row>
    <row r="18" spans="1:10" ht="39.75" customHeight="1" x14ac:dyDescent="0.15">
      <c r="A18" s="57"/>
      <c r="B18" s="73" t="s">
        <v>103</v>
      </c>
      <c r="C18" s="74">
        <v>4505000000</v>
      </c>
      <c r="D18" s="74">
        <v>7819414095</v>
      </c>
      <c r="E18" s="45">
        <v>0</v>
      </c>
      <c r="F18" s="74">
        <v>4505000000</v>
      </c>
      <c r="G18" s="59"/>
      <c r="J18" s="48"/>
    </row>
    <row r="19" spans="1:10" ht="39.75" customHeight="1" x14ac:dyDescent="0.15">
      <c r="A19" s="57"/>
      <c r="B19" s="73" t="s">
        <v>104</v>
      </c>
      <c r="C19" s="74">
        <v>3421497240</v>
      </c>
      <c r="D19" s="74">
        <v>5018195952</v>
      </c>
      <c r="E19" s="45">
        <v>0</v>
      </c>
      <c r="F19" s="74">
        <v>3421497240</v>
      </c>
      <c r="G19" s="59"/>
      <c r="H19" s="52"/>
      <c r="J19" s="48"/>
    </row>
    <row r="20" spans="1:10" ht="39.75" customHeight="1" x14ac:dyDescent="0.15">
      <c r="A20" s="57"/>
      <c r="B20" s="73" t="s">
        <v>105</v>
      </c>
      <c r="C20" s="74">
        <v>4592753392</v>
      </c>
      <c r="D20" s="74">
        <v>3808825959</v>
      </c>
      <c r="E20" s="45">
        <v>0</v>
      </c>
      <c r="F20" s="74">
        <v>4592753392</v>
      </c>
      <c r="G20" s="59"/>
      <c r="H20" s="52"/>
      <c r="J20" s="48"/>
    </row>
    <row r="21" spans="1:10" ht="39.75" customHeight="1" x14ac:dyDescent="0.15">
      <c r="A21" s="57"/>
      <c r="B21" s="73" t="s">
        <v>106</v>
      </c>
      <c r="C21" s="74">
        <v>8711900500</v>
      </c>
      <c r="D21" s="74">
        <v>7979531100</v>
      </c>
      <c r="E21" s="45">
        <v>0</v>
      </c>
      <c r="F21" s="74">
        <v>8711900500</v>
      </c>
      <c r="G21" s="59"/>
      <c r="H21" s="52"/>
      <c r="J21" s="48"/>
    </row>
    <row r="22" spans="1:10" ht="39.75" customHeight="1" x14ac:dyDescent="0.15">
      <c r="A22" s="57"/>
      <c r="B22" s="73" t="s">
        <v>107</v>
      </c>
      <c r="C22" s="74">
        <v>5933233500</v>
      </c>
      <c r="D22" s="74">
        <v>4825687482</v>
      </c>
      <c r="E22" s="45">
        <v>0</v>
      </c>
      <c r="F22" s="74">
        <v>5933233500</v>
      </c>
      <c r="G22" s="59"/>
      <c r="H22" s="52"/>
      <c r="J22" s="48"/>
    </row>
    <row r="23" spans="1:10" ht="39.75" customHeight="1" x14ac:dyDescent="0.15">
      <c r="A23" s="57"/>
      <c r="B23" s="73" t="s">
        <v>108</v>
      </c>
      <c r="C23" s="74">
        <v>453980800</v>
      </c>
      <c r="D23" s="74">
        <v>1776925888</v>
      </c>
      <c r="E23" s="45">
        <v>0</v>
      </c>
      <c r="F23" s="74">
        <v>453980800</v>
      </c>
      <c r="G23" s="59"/>
      <c r="H23" s="52"/>
      <c r="J23" s="48"/>
    </row>
    <row r="24" spans="1:10" ht="39.75" customHeight="1" x14ac:dyDescent="0.15">
      <c r="A24" s="57"/>
      <c r="B24" s="73" t="s">
        <v>109</v>
      </c>
      <c r="C24" s="45">
        <v>0</v>
      </c>
      <c r="D24" s="74">
        <v>-10305109920</v>
      </c>
      <c r="E24" s="45">
        <v>0</v>
      </c>
      <c r="F24" s="45">
        <v>0</v>
      </c>
      <c r="G24" s="59"/>
      <c r="H24" s="52"/>
      <c r="J24" s="48"/>
    </row>
    <row r="25" spans="1:10" ht="39.75" customHeight="1" x14ac:dyDescent="0.15">
      <c r="A25" s="57"/>
      <c r="B25" s="73" t="s">
        <v>110</v>
      </c>
      <c r="C25" s="74">
        <v>10000000</v>
      </c>
      <c r="D25" s="74">
        <v>1168764800</v>
      </c>
      <c r="E25" s="45">
        <v>0</v>
      </c>
      <c r="F25" s="74">
        <v>10000000</v>
      </c>
      <c r="G25" s="59"/>
      <c r="H25" s="52"/>
      <c r="J25" s="48"/>
    </row>
    <row r="26" spans="1:10" ht="39.75" customHeight="1" x14ac:dyDescent="0.15">
      <c r="A26" s="57"/>
      <c r="B26" s="73" t="s">
        <v>111</v>
      </c>
      <c r="C26" s="74">
        <v>245800000</v>
      </c>
      <c r="D26" s="74">
        <v>1353522280</v>
      </c>
      <c r="E26" s="45">
        <v>0</v>
      </c>
      <c r="F26" s="74">
        <v>245800000</v>
      </c>
      <c r="G26" s="59"/>
      <c r="H26" s="52"/>
      <c r="J26" s="48"/>
    </row>
    <row r="27" spans="1:10" ht="39.75" customHeight="1" x14ac:dyDescent="0.15">
      <c r="A27" s="57"/>
      <c r="B27" s="73" t="s">
        <v>112</v>
      </c>
      <c r="C27" s="74">
        <v>211618800</v>
      </c>
      <c r="D27" s="74">
        <v>278951592</v>
      </c>
      <c r="E27" s="45">
        <v>0</v>
      </c>
      <c r="F27" s="74">
        <v>211618800</v>
      </c>
      <c r="G27" s="59"/>
      <c r="H27" s="52"/>
      <c r="J27" s="48"/>
    </row>
    <row r="28" spans="1:10" ht="39.75" customHeight="1" x14ac:dyDescent="0.15">
      <c r="A28" s="57"/>
      <c r="B28" s="73" t="s">
        <v>113</v>
      </c>
      <c r="C28" s="74">
        <v>30120000000</v>
      </c>
      <c r="D28" s="74">
        <v>31247957856</v>
      </c>
      <c r="E28" s="45">
        <v>0</v>
      </c>
      <c r="F28" s="74">
        <v>30120000000</v>
      </c>
      <c r="G28" s="59"/>
      <c r="H28" s="52"/>
      <c r="J28" s="48"/>
    </row>
    <row r="29" spans="1:10" ht="39.75" customHeight="1" x14ac:dyDescent="0.15">
      <c r="A29" s="57"/>
      <c r="B29" s="73" t="s">
        <v>114</v>
      </c>
      <c r="C29" s="74">
        <v>450000000</v>
      </c>
      <c r="D29" s="74">
        <v>1379468430</v>
      </c>
      <c r="E29" s="45">
        <v>0</v>
      </c>
      <c r="F29" s="74">
        <v>450000000</v>
      </c>
      <c r="G29" s="59"/>
      <c r="H29" s="52"/>
      <c r="J29" s="48"/>
    </row>
    <row r="30" spans="1:10" ht="39.75" customHeight="1" x14ac:dyDescent="0.15">
      <c r="A30" s="57"/>
      <c r="B30" s="73" t="s">
        <v>115</v>
      </c>
      <c r="C30" s="74">
        <v>30000000</v>
      </c>
      <c r="D30" s="74">
        <v>874885565</v>
      </c>
      <c r="E30" s="45">
        <v>0</v>
      </c>
      <c r="F30" s="74">
        <v>30000000</v>
      </c>
      <c r="G30" s="59"/>
      <c r="H30" s="52"/>
    </row>
    <row r="31" spans="1:10" ht="39.75" customHeight="1" x14ac:dyDescent="0.15">
      <c r="A31" s="57"/>
      <c r="B31" s="73" t="s">
        <v>116</v>
      </c>
      <c r="C31" s="74">
        <v>200000000</v>
      </c>
      <c r="D31" s="74">
        <v>674745477</v>
      </c>
      <c r="E31" s="45">
        <v>0</v>
      </c>
      <c r="F31" s="74">
        <v>200000000</v>
      </c>
      <c r="G31" s="59"/>
      <c r="H31" s="52"/>
    </row>
    <row r="32" spans="1:10" ht="39.75" customHeight="1" x14ac:dyDescent="0.15">
      <c r="A32" s="57"/>
      <c r="B32" s="73" t="s">
        <v>117</v>
      </c>
      <c r="C32" s="74">
        <v>250000000</v>
      </c>
      <c r="D32" s="74">
        <v>1728125869</v>
      </c>
      <c r="E32" s="45">
        <v>0</v>
      </c>
      <c r="F32" s="74">
        <v>250000000</v>
      </c>
      <c r="G32" s="59"/>
      <c r="H32" s="52"/>
    </row>
    <row r="33" spans="1:8" ht="39.75" customHeight="1" x14ac:dyDescent="0.15">
      <c r="A33" s="57"/>
      <c r="B33" s="73" t="s">
        <v>118</v>
      </c>
      <c r="C33" s="74">
        <v>102310881270</v>
      </c>
      <c r="D33" s="74">
        <v>85974907693</v>
      </c>
      <c r="E33" s="45">
        <v>0</v>
      </c>
      <c r="F33" s="74">
        <v>102310881270</v>
      </c>
      <c r="G33" s="59"/>
      <c r="H33" s="52"/>
    </row>
    <row r="34" spans="1:8" ht="39.75" customHeight="1" x14ac:dyDescent="0.15">
      <c r="A34" s="57"/>
      <c r="B34" s="73" t="s">
        <v>119</v>
      </c>
      <c r="C34" s="74">
        <v>4853124600</v>
      </c>
      <c r="D34" s="74">
        <v>4620410713</v>
      </c>
      <c r="E34" s="45">
        <v>0</v>
      </c>
      <c r="F34" s="74">
        <v>4853124600</v>
      </c>
      <c r="G34" s="59"/>
      <c r="H34" s="52"/>
    </row>
    <row r="35" spans="1:8" ht="39.75" customHeight="1" x14ac:dyDescent="0.15">
      <c r="A35" s="57"/>
      <c r="B35" s="73" t="s">
        <v>120</v>
      </c>
      <c r="C35" s="74">
        <v>800000000</v>
      </c>
      <c r="D35" s="74">
        <v>983611033</v>
      </c>
      <c r="E35" s="45">
        <v>0</v>
      </c>
      <c r="F35" s="74">
        <v>800000000</v>
      </c>
      <c r="G35" s="59"/>
      <c r="H35" s="52"/>
    </row>
    <row r="36" spans="1:8" ht="39.75" customHeight="1" x14ac:dyDescent="0.15">
      <c r="A36" s="57"/>
      <c r="B36" s="73" t="s">
        <v>121</v>
      </c>
      <c r="C36" s="74">
        <v>174137848</v>
      </c>
      <c r="D36" s="74">
        <v>151571314</v>
      </c>
      <c r="E36" s="45">
        <v>0</v>
      </c>
      <c r="F36" s="74">
        <v>174137848</v>
      </c>
      <c r="G36" s="59"/>
      <c r="H36" s="52"/>
    </row>
    <row r="37" spans="1:8" ht="39.75" customHeight="1" x14ac:dyDescent="0.15">
      <c r="A37" s="57"/>
      <c r="B37" s="73" t="s">
        <v>122</v>
      </c>
      <c r="C37" s="74">
        <v>552283</v>
      </c>
      <c r="D37" s="74">
        <v>119100912</v>
      </c>
      <c r="E37" s="45">
        <v>0</v>
      </c>
      <c r="F37" s="74">
        <v>552283</v>
      </c>
      <c r="G37" s="59"/>
      <c r="H37" s="52"/>
    </row>
    <row r="38" spans="1:8" ht="39.75" customHeight="1" x14ac:dyDescent="0.15">
      <c r="A38" s="57"/>
      <c r="B38" s="73" t="s">
        <v>123</v>
      </c>
      <c r="C38" s="74">
        <v>5000000</v>
      </c>
      <c r="D38" s="74">
        <v>5000000</v>
      </c>
      <c r="E38" s="45">
        <v>0</v>
      </c>
      <c r="F38" s="74">
        <v>5000000</v>
      </c>
      <c r="G38" s="59"/>
      <c r="H38" s="52"/>
    </row>
    <row r="39" spans="1:8" ht="39.75" customHeight="1" x14ac:dyDescent="0.15">
      <c r="A39" s="57"/>
      <c r="B39" s="73" t="s">
        <v>124</v>
      </c>
      <c r="C39" s="74">
        <v>100000000</v>
      </c>
      <c r="D39" s="74">
        <v>3780722911</v>
      </c>
      <c r="E39" s="45">
        <v>0</v>
      </c>
      <c r="F39" s="74">
        <v>100000000</v>
      </c>
      <c r="G39" s="59"/>
      <c r="H39" s="52"/>
    </row>
    <row r="40" spans="1:8" ht="39.75" customHeight="1" x14ac:dyDescent="0.15">
      <c r="A40" s="57"/>
      <c r="B40" s="73" t="s">
        <v>125</v>
      </c>
      <c r="C40" s="74">
        <v>217400000</v>
      </c>
      <c r="D40" s="74">
        <v>340445062</v>
      </c>
      <c r="E40" s="45">
        <v>0</v>
      </c>
      <c r="F40" s="74">
        <v>217400000</v>
      </c>
      <c r="G40" s="59"/>
      <c r="H40" s="52"/>
    </row>
    <row r="41" spans="1:8" ht="39.75" customHeight="1" x14ac:dyDescent="0.15">
      <c r="A41" s="57"/>
      <c r="B41" s="73" t="s">
        <v>126</v>
      </c>
      <c r="C41" s="74">
        <v>40000000</v>
      </c>
      <c r="D41" s="74">
        <v>5410338427</v>
      </c>
      <c r="E41" s="45">
        <v>0</v>
      </c>
      <c r="F41" s="74">
        <v>40000000</v>
      </c>
      <c r="G41" s="59"/>
      <c r="H41" s="52"/>
    </row>
    <row r="42" spans="1:8" ht="39.75" customHeight="1" x14ac:dyDescent="0.15">
      <c r="A42" s="57"/>
      <c r="B42" s="73" t="s">
        <v>127</v>
      </c>
      <c r="C42" s="74">
        <v>100000000</v>
      </c>
      <c r="D42" s="74">
        <v>1060157876</v>
      </c>
      <c r="E42" s="45">
        <v>0</v>
      </c>
      <c r="F42" s="74">
        <v>100000000</v>
      </c>
      <c r="G42" s="59"/>
      <c r="H42" s="52"/>
    </row>
    <row r="43" spans="1:8" ht="39.75" customHeight="1" x14ac:dyDescent="0.15">
      <c r="A43" s="57"/>
      <c r="B43" s="73" t="s">
        <v>128</v>
      </c>
      <c r="C43" s="74">
        <v>9878357317</v>
      </c>
      <c r="D43" s="74">
        <v>9221411569</v>
      </c>
      <c r="E43" s="45">
        <v>0</v>
      </c>
      <c r="F43" s="74">
        <v>9878357317</v>
      </c>
      <c r="G43" s="59"/>
      <c r="H43" s="52"/>
    </row>
    <row r="44" spans="1:8" ht="39.75" customHeight="1" x14ac:dyDescent="0.15">
      <c r="A44" s="57"/>
      <c r="B44" s="73" t="s">
        <v>129</v>
      </c>
      <c r="C44" s="74">
        <v>79234284077</v>
      </c>
      <c r="D44" s="74">
        <v>99227368621</v>
      </c>
      <c r="E44" s="45">
        <v>0</v>
      </c>
      <c r="F44" s="74">
        <v>79234284077</v>
      </c>
      <c r="G44" s="59"/>
      <c r="H44" s="52"/>
    </row>
    <row r="45" spans="1:8" ht="39.75" customHeight="1" x14ac:dyDescent="0.15">
      <c r="A45" s="57"/>
      <c r="B45" s="73" t="s">
        <v>130</v>
      </c>
      <c r="C45" s="74">
        <v>12883372000</v>
      </c>
      <c r="D45" s="74">
        <v>283597254818</v>
      </c>
      <c r="E45" s="45">
        <v>0</v>
      </c>
      <c r="F45" s="74">
        <v>12883372000</v>
      </c>
      <c r="G45" s="59"/>
      <c r="H45" s="52"/>
    </row>
    <row r="46" spans="1:8" ht="39.75" customHeight="1" x14ac:dyDescent="0.15">
      <c r="A46" s="57"/>
      <c r="B46" s="73" t="s">
        <v>131</v>
      </c>
      <c r="C46" s="74">
        <v>32233000000</v>
      </c>
      <c r="D46" s="74">
        <v>272170663078</v>
      </c>
      <c r="E46" s="45">
        <v>0</v>
      </c>
      <c r="F46" s="74">
        <v>32233000000</v>
      </c>
      <c r="G46" s="59"/>
      <c r="H46" s="52"/>
    </row>
    <row r="47" spans="1:8" ht="39.75" customHeight="1" x14ac:dyDescent="0.15">
      <c r="A47" s="57"/>
      <c r="B47" s="73" t="s">
        <v>132</v>
      </c>
      <c r="C47" s="74">
        <v>80949757</v>
      </c>
      <c r="D47" s="74">
        <v>15928363497</v>
      </c>
      <c r="E47" s="45">
        <v>0</v>
      </c>
      <c r="F47" s="74">
        <v>80949757</v>
      </c>
      <c r="G47" s="59"/>
      <c r="H47" s="52"/>
    </row>
    <row r="48" spans="1:8" ht="39.75" customHeight="1" x14ac:dyDescent="0.15">
      <c r="A48" s="57"/>
      <c r="B48" s="60" t="s">
        <v>16</v>
      </c>
      <c r="C48" s="74">
        <v>777331927625</v>
      </c>
      <c r="D48" s="74">
        <v>1347962258833</v>
      </c>
      <c r="E48" s="45">
        <v>0</v>
      </c>
      <c r="F48" s="74">
        <v>777331927625</v>
      </c>
      <c r="G48" s="74"/>
    </row>
    <row r="49" spans="1:19" ht="12" customHeight="1" x14ac:dyDescent="0.15">
      <c r="A49" s="52"/>
      <c r="B49" s="52"/>
      <c r="C49" s="52" t="s">
        <v>133</v>
      </c>
      <c r="D49" s="52"/>
      <c r="E49" s="52"/>
      <c r="F49" s="52"/>
      <c r="G49" s="52"/>
      <c r="H49" s="52"/>
      <c r="I49" s="52"/>
    </row>
    <row r="50" spans="1:19" ht="14.25" customHeight="1" x14ac:dyDescent="0.15">
      <c r="A50" s="52"/>
      <c r="B50" s="184" t="s">
        <v>85</v>
      </c>
      <c r="C50" s="184"/>
      <c r="D50" s="184"/>
      <c r="E50" s="184"/>
      <c r="F50" s="184"/>
      <c r="G50" s="184"/>
      <c r="H50" s="56"/>
      <c r="I50" s="56"/>
      <c r="J50" s="75"/>
      <c r="K50" s="56"/>
      <c r="L50" s="56"/>
      <c r="M50" s="56"/>
      <c r="N50" s="56"/>
      <c r="O50" s="56"/>
      <c r="P50" s="56"/>
      <c r="Q50" s="56"/>
      <c r="R50" s="56"/>
      <c r="S50" s="52"/>
    </row>
    <row r="51" spans="1:19" ht="14.25" customHeight="1" x14ac:dyDescent="0.15">
      <c r="A51" s="52"/>
      <c r="B51" s="216" t="s">
        <v>86</v>
      </c>
      <c r="C51" s="216"/>
      <c r="D51" s="216"/>
      <c r="E51" s="216"/>
      <c r="F51" s="216"/>
      <c r="G51" s="216"/>
      <c r="H51" s="56"/>
      <c r="I51" s="56"/>
      <c r="J51" s="75"/>
      <c r="K51" s="56"/>
      <c r="L51" s="56"/>
      <c r="M51" s="56"/>
      <c r="N51" s="56"/>
      <c r="O51" s="56"/>
      <c r="P51" s="56"/>
      <c r="Q51" s="56"/>
      <c r="R51" s="56"/>
      <c r="S51" s="52"/>
    </row>
    <row r="52" spans="1:19" ht="6.75" customHeight="1" x14ac:dyDescent="0.15">
      <c r="A52" s="52"/>
      <c r="B52" s="52"/>
      <c r="C52" s="52"/>
      <c r="D52" s="52"/>
      <c r="E52" s="52"/>
      <c r="F52" s="52"/>
      <c r="G52" s="52"/>
      <c r="H52" s="52"/>
      <c r="I52" s="52"/>
    </row>
  </sheetData>
  <mergeCells count="2">
    <mergeCell ref="B50:G50"/>
    <mergeCell ref="B51:G51"/>
  </mergeCells>
  <phoneticPr fontId="1"/>
  <printOptions horizontalCentered="1"/>
  <pageMargins left="0.70866141732283472" right="0.70866141732283472" top="0.74803149606299213" bottom="0.62992125984251968" header="0.31496062992125984" footer="0.31496062992125984"/>
  <pageSetup paperSize="9" fitToWidth="9" fitToHeight="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S80"/>
  <sheetViews>
    <sheetView view="pageBreakPreview" zoomScale="85" zoomScaleNormal="80" zoomScaleSheetLayoutView="85" workbookViewId="0">
      <selection activeCell="I7" sqref="I7"/>
    </sheetView>
  </sheetViews>
  <sheetFormatPr defaultColWidth="8.875" defaultRowHeight="13.5" x14ac:dyDescent="0.15"/>
  <cols>
    <col min="1" max="1" width="0.875" style="48" customWidth="1"/>
    <col min="2" max="2" width="27.5" style="48" customWidth="1"/>
    <col min="3" max="7" width="20.125" style="48" customWidth="1"/>
    <col min="8" max="8" width="15.75" style="48" customWidth="1"/>
    <col min="9" max="9" width="16.75" style="48" customWidth="1"/>
    <col min="10" max="10" width="24" style="61" customWidth="1"/>
    <col min="11" max="11" width="16.625" style="48" customWidth="1"/>
    <col min="12" max="12" width="1.25" style="48" customWidth="1"/>
    <col min="13" max="16384" width="8.875" style="48"/>
  </cols>
  <sheetData>
    <row r="1" spans="1:12" ht="20.100000000000001" customHeight="1" x14ac:dyDescent="0.15">
      <c r="A1" s="52"/>
      <c r="B1" s="65" t="s">
        <v>134</v>
      </c>
      <c r="C1" s="52"/>
      <c r="D1" s="52"/>
      <c r="E1" s="52"/>
      <c r="F1" s="52"/>
      <c r="G1" s="58" t="s">
        <v>78</v>
      </c>
      <c r="H1" s="52"/>
      <c r="I1" s="58"/>
      <c r="J1" s="76"/>
      <c r="K1" s="58"/>
      <c r="L1" s="52"/>
    </row>
    <row r="2" spans="1:12" ht="49.5" customHeight="1" x14ac:dyDescent="0.15">
      <c r="A2" s="57"/>
      <c r="B2" s="60" t="s">
        <v>95</v>
      </c>
      <c r="C2" s="59" t="s">
        <v>376</v>
      </c>
      <c r="D2" s="59" t="s">
        <v>377</v>
      </c>
      <c r="E2" s="59" t="s">
        <v>378</v>
      </c>
      <c r="F2" s="59" t="s">
        <v>96</v>
      </c>
      <c r="G2" s="59" t="s">
        <v>375</v>
      </c>
      <c r="H2" s="77"/>
      <c r="I2" s="55"/>
    </row>
    <row r="3" spans="1:12" ht="50.1" hidden="1" customHeight="1" x14ac:dyDescent="0.15">
      <c r="A3" s="57"/>
      <c r="B3" s="73" t="s">
        <v>103</v>
      </c>
      <c r="C3" s="74">
        <v>4505000000</v>
      </c>
      <c r="D3" s="74">
        <v>6014448904</v>
      </c>
      <c r="E3" s="74">
        <v>0</v>
      </c>
      <c r="F3" s="74">
        <f t="shared" ref="F3:F15" si="0">C3-E3</f>
        <v>4505000000</v>
      </c>
      <c r="G3" s="59"/>
      <c r="H3" s="48" t="s">
        <v>135</v>
      </c>
      <c r="I3" s="48" t="s">
        <v>136</v>
      </c>
      <c r="J3" s="48"/>
    </row>
    <row r="4" spans="1:12" ht="50.1" hidden="1" customHeight="1" x14ac:dyDescent="0.15">
      <c r="A4" s="57"/>
      <c r="B4" s="73" t="s">
        <v>99</v>
      </c>
      <c r="C4" s="74">
        <v>5971416200</v>
      </c>
      <c r="D4" s="78"/>
      <c r="E4" s="74">
        <v>0</v>
      </c>
      <c r="F4" s="74">
        <f t="shared" si="0"/>
        <v>5971416200</v>
      </c>
      <c r="G4" s="59"/>
      <c r="H4" s="48" t="s">
        <v>135</v>
      </c>
      <c r="I4" s="48" t="s">
        <v>136</v>
      </c>
      <c r="J4" s="48"/>
    </row>
    <row r="5" spans="1:12" ht="39.75" customHeight="1" x14ac:dyDescent="0.15">
      <c r="A5" s="57"/>
      <c r="B5" s="73" t="s">
        <v>137</v>
      </c>
      <c r="C5" s="74">
        <v>300000000</v>
      </c>
      <c r="D5" s="74">
        <v>2628284400</v>
      </c>
      <c r="E5" s="45">
        <v>0</v>
      </c>
      <c r="F5" s="74">
        <f>C5-E5</f>
        <v>300000000</v>
      </c>
      <c r="G5" s="59"/>
      <c r="H5" s="52"/>
    </row>
    <row r="6" spans="1:12" ht="39.75" customHeight="1" x14ac:dyDescent="0.15">
      <c r="A6" s="57"/>
      <c r="B6" s="73" t="s">
        <v>138</v>
      </c>
      <c r="C6" s="74">
        <v>4507320</v>
      </c>
      <c r="D6" s="74">
        <v>5986821</v>
      </c>
      <c r="E6" s="45">
        <v>0</v>
      </c>
      <c r="F6" s="74">
        <f t="shared" si="0"/>
        <v>4507320</v>
      </c>
      <c r="G6" s="59"/>
      <c r="H6" s="52"/>
    </row>
    <row r="7" spans="1:12" ht="39.75" customHeight="1" x14ac:dyDescent="0.15">
      <c r="A7" s="57"/>
      <c r="B7" s="73" t="s">
        <v>139</v>
      </c>
      <c r="C7" s="74">
        <v>2000000</v>
      </c>
      <c r="D7" s="74">
        <v>3268753</v>
      </c>
      <c r="E7" s="45">
        <v>0</v>
      </c>
      <c r="F7" s="74">
        <f t="shared" si="0"/>
        <v>2000000</v>
      </c>
      <c r="G7" s="59"/>
      <c r="H7" s="52"/>
    </row>
    <row r="8" spans="1:12" ht="39.75" customHeight="1" x14ac:dyDescent="0.15">
      <c r="A8" s="57"/>
      <c r="B8" s="73" t="s">
        <v>140</v>
      </c>
      <c r="C8" s="74">
        <v>200000000</v>
      </c>
      <c r="D8" s="74">
        <v>1553730400</v>
      </c>
      <c r="E8" s="45">
        <v>0</v>
      </c>
      <c r="F8" s="74">
        <f t="shared" si="0"/>
        <v>200000000</v>
      </c>
      <c r="G8" s="59"/>
      <c r="H8" s="52"/>
    </row>
    <row r="9" spans="1:12" ht="39.75" customHeight="1" x14ac:dyDescent="0.15">
      <c r="A9" s="57"/>
      <c r="B9" s="73" t="s">
        <v>141</v>
      </c>
      <c r="C9" s="74">
        <v>45038000000</v>
      </c>
      <c r="D9" s="74">
        <v>37554062563</v>
      </c>
      <c r="E9" s="45">
        <v>0</v>
      </c>
      <c r="F9" s="74">
        <f t="shared" si="0"/>
        <v>45038000000</v>
      </c>
      <c r="G9" s="59"/>
      <c r="H9" s="52"/>
    </row>
    <row r="10" spans="1:12" ht="39.75" customHeight="1" x14ac:dyDescent="0.15">
      <c r="A10" s="57"/>
      <c r="B10" s="73" t="s">
        <v>142</v>
      </c>
      <c r="C10" s="74">
        <v>18050500000</v>
      </c>
      <c r="D10" s="74">
        <v>23984558554</v>
      </c>
      <c r="E10" s="45">
        <v>0</v>
      </c>
      <c r="F10" s="74">
        <f t="shared" si="0"/>
        <v>18050500000</v>
      </c>
      <c r="G10" s="59"/>
      <c r="H10" s="52"/>
    </row>
    <row r="11" spans="1:12" ht="39.75" customHeight="1" x14ac:dyDescent="0.15">
      <c r="A11" s="57"/>
      <c r="B11" s="73" t="s">
        <v>143</v>
      </c>
      <c r="C11" s="74">
        <v>150000000</v>
      </c>
      <c r="D11" s="74">
        <v>295679250</v>
      </c>
      <c r="E11" s="45">
        <v>0</v>
      </c>
      <c r="F11" s="74">
        <f t="shared" si="0"/>
        <v>150000000</v>
      </c>
      <c r="G11" s="59"/>
      <c r="H11" s="52"/>
    </row>
    <row r="12" spans="1:12" ht="39.75" customHeight="1" x14ac:dyDescent="0.15">
      <c r="A12" s="57"/>
      <c r="B12" s="73" t="s">
        <v>144</v>
      </c>
      <c r="C12" s="74">
        <v>2876722000</v>
      </c>
      <c r="D12" s="74">
        <v>5773379683</v>
      </c>
      <c r="E12" s="45">
        <v>0</v>
      </c>
      <c r="F12" s="74">
        <f t="shared" si="0"/>
        <v>2876722000</v>
      </c>
      <c r="G12" s="59"/>
      <c r="H12" s="52"/>
    </row>
    <row r="13" spans="1:12" ht="39.75" customHeight="1" x14ac:dyDescent="0.15">
      <c r="A13" s="57"/>
      <c r="B13" s="73" t="s">
        <v>145</v>
      </c>
      <c r="C13" s="74">
        <v>108589000</v>
      </c>
      <c r="D13" s="74">
        <v>278232165</v>
      </c>
      <c r="E13" s="45">
        <v>0</v>
      </c>
      <c r="F13" s="74">
        <f t="shared" si="0"/>
        <v>108589000</v>
      </c>
      <c r="G13" s="59"/>
      <c r="H13" s="52"/>
    </row>
    <row r="14" spans="1:12" ht="39.75" customHeight="1" x14ac:dyDescent="0.15">
      <c r="A14" s="57"/>
      <c r="B14" s="73" t="s">
        <v>146</v>
      </c>
      <c r="C14" s="74">
        <v>347931034</v>
      </c>
      <c r="D14" s="74">
        <v>868654487</v>
      </c>
      <c r="E14" s="45">
        <v>0</v>
      </c>
      <c r="F14" s="74">
        <f t="shared" si="0"/>
        <v>347931034</v>
      </c>
      <c r="G14" s="59"/>
      <c r="H14" s="52"/>
    </row>
    <row r="15" spans="1:12" ht="39.75" customHeight="1" x14ac:dyDescent="0.15">
      <c r="A15" s="57"/>
      <c r="B15" s="73" t="s">
        <v>147</v>
      </c>
      <c r="C15" s="74">
        <v>49000000</v>
      </c>
      <c r="D15" s="74">
        <v>212119393</v>
      </c>
      <c r="E15" s="45">
        <v>0</v>
      </c>
      <c r="F15" s="74">
        <f t="shared" si="0"/>
        <v>49000000</v>
      </c>
      <c r="G15" s="59"/>
      <c r="H15" s="52"/>
      <c r="J15" s="48"/>
    </row>
    <row r="16" spans="1:12" ht="39.75" customHeight="1" x14ac:dyDescent="0.15">
      <c r="A16" s="57"/>
      <c r="B16" s="73" t="s">
        <v>149</v>
      </c>
      <c r="C16" s="74">
        <v>2000000</v>
      </c>
      <c r="D16" s="74">
        <v>78197138</v>
      </c>
      <c r="E16" s="45">
        <v>0</v>
      </c>
      <c r="F16" s="74">
        <f>C16-E16</f>
        <v>2000000</v>
      </c>
      <c r="G16" s="71"/>
      <c r="H16" s="52"/>
    </row>
    <row r="17" spans="1:10" ht="39.75" customHeight="1" x14ac:dyDescent="0.15">
      <c r="A17" s="57"/>
      <c r="B17" s="73" t="s">
        <v>150</v>
      </c>
      <c r="C17" s="74">
        <v>32000000</v>
      </c>
      <c r="D17" s="74">
        <v>32116593</v>
      </c>
      <c r="E17" s="45">
        <v>0</v>
      </c>
      <c r="F17" s="74">
        <f t="shared" ref="F17:F21" si="1">C17-E17</f>
        <v>32000000</v>
      </c>
      <c r="G17" s="59"/>
      <c r="H17" s="52"/>
    </row>
    <row r="18" spans="1:10" ht="39.75" customHeight="1" x14ac:dyDescent="0.15">
      <c r="A18" s="57"/>
      <c r="B18" s="73" t="s">
        <v>151</v>
      </c>
      <c r="C18" s="74">
        <v>44000000</v>
      </c>
      <c r="D18" s="74">
        <v>41831447</v>
      </c>
      <c r="E18" s="45">
        <v>0</v>
      </c>
      <c r="F18" s="74">
        <f t="shared" si="1"/>
        <v>44000000</v>
      </c>
      <c r="G18" s="59"/>
      <c r="H18" s="52"/>
    </row>
    <row r="19" spans="1:10" ht="39.75" customHeight="1" x14ac:dyDescent="0.15">
      <c r="A19" s="57"/>
      <c r="B19" s="73" t="s">
        <v>152</v>
      </c>
      <c r="C19" s="74">
        <v>4352843775</v>
      </c>
      <c r="D19" s="74">
        <v>6134961184</v>
      </c>
      <c r="E19" s="45">
        <v>0</v>
      </c>
      <c r="F19" s="74">
        <f t="shared" si="1"/>
        <v>4352843775</v>
      </c>
      <c r="G19" s="59"/>
      <c r="H19" s="52"/>
    </row>
    <row r="20" spans="1:10" ht="39.75" customHeight="1" x14ac:dyDescent="0.15">
      <c r="A20" s="57"/>
      <c r="B20" s="73" t="s">
        <v>153</v>
      </c>
      <c r="C20" s="74">
        <v>10000000</v>
      </c>
      <c r="D20" s="74">
        <v>418241333</v>
      </c>
      <c r="E20" s="45">
        <v>0</v>
      </c>
      <c r="F20" s="74">
        <f t="shared" si="1"/>
        <v>10000000</v>
      </c>
      <c r="G20" s="59"/>
      <c r="H20" s="52"/>
    </row>
    <row r="21" spans="1:10" ht="39.75" customHeight="1" x14ac:dyDescent="0.15">
      <c r="A21" s="57"/>
      <c r="B21" s="73" t="s">
        <v>154</v>
      </c>
      <c r="C21" s="74">
        <v>5000000</v>
      </c>
      <c r="D21" s="74">
        <v>8622431</v>
      </c>
      <c r="E21" s="45">
        <v>0</v>
      </c>
      <c r="F21" s="74">
        <f t="shared" si="1"/>
        <v>5000000</v>
      </c>
      <c r="G21" s="59"/>
      <c r="H21" s="52"/>
    </row>
    <row r="22" spans="1:10" ht="50.1" hidden="1" customHeight="1" x14ac:dyDescent="0.15">
      <c r="A22" s="57"/>
      <c r="B22" s="73" t="s">
        <v>155</v>
      </c>
      <c r="C22" s="74">
        <v>30000000</v>
      </c>
      <c r="D22" s="74"/>
      <c r="E22" s="74"/>
      <c r="F22" s="74"/>
      <c r="G22" s="59"/>
      <c r="H22" s="52" t="s">
        <v>156</v>
      </c>
      <c r="I22" s="48" t="s">
        <v>136</v>
      </c>
      <c r="J22" s="48"/>
    </row>
    <row r="23" spans="1:10" ht="39.75" customHeight="1" x14ac:dyDescent="0.15">
      <c r="A23" s="57"/>
      <c r="B23" s="73" t="s">
        <v>157</v>
      </c>
      <c r="C23" s="74">
        <v>1000000</v>
      </c>
      <c r="D23" s="74">
        <v>1111882</v>
      </c>
      <c r="E23" s="45">
        <v>0</v>
      </c>
      <c r="F23" s="74">
        <f t="shared" ref="F23:F32" si="2">C23-E23</f>
        <v>1000000</v>
      </c>
      <c r="G23" s="59"/>
      <c r="H23" s="52"/>
    </row>
    <row r="24" spans="1:10" ht="39.75" customHeight="1" x14ac:dyDescent="0.15">
      <c r="A24" s="57"/>
      <c r="B24" s="73" t="s">
        <v>158</v>
      </c>
      <c r="C24" s="74">
        <v>166660000</v>
      </c>
      <c r="D24" s="74">
        <v>6774991721</v>
      </c>
      <c r="E24" s="45">
        <v>0</v>
      </c>
      <c r="F24" s="74">
        <f t="shared" si="2"/>
        <v>166660000</v>
      </c>
      <c r="G24" s="59"/>
      <c r="H24" s="52"/>
    </row>
    <row r="25" spans="1:10" ht="39.75" customHeight="1" x14ac:dyDescent="0.15">
      <c r="A25" s="57"/>
      <c r="B25" s="73" t="s">
        <v>159</v>
      </c>
      <c r="C25" s="74">
        <v>10000000</v>
      </c>
      <c r="D25" s="74">
        <v>34958288</v>
      </c>
      <c r="E25" s="45">
        <v>0</v>
      </c>
      <c r="F25" s="74">
        <f t="shared" si="2"/>
        <v>10000000</v>
      </c>
      <c r="G25" s="59"/>
      <c r="H25" s="52"/>
    </row>
    <row r="26" spans="1:10" ht="39.75" customHeight="1" x14ac:dyDescent="0.15">
      <c r="A26" s="57"/>
      <c r="B26" s="73" t="s">
        <v>160</v>
      </c>
      <c r="C26" s="74">
        <v>5000000</v>
      </c>
      <c r="D26" s="74">
        <v>7697125</v>
      </c>
      <c r="E26" s="45">
        <v>0</v>
      </c>
      <c r="F26" s="74">
        <f t="shared" si="2"/>
        <v>5000000</v>
      </c>
      <c r="G26" s="59"/>
      <c r="H26" s="52"/>
    </row>
    <row r="27" spans="1:10" ht="39.75" customHeight="1" x14ac:dyDescent="0.15">
      <c r="A27" s="57"/>
      <c r="B27" s="73" t="s">
        <v>161</v>
      </c>
      <c r="C27" s="74">
        <v>25000000</v>
      </c>
      <c r="D27" s="74">
        <v>129710770</v>
      </c>
      <c r="E27" s="45">
        <v>0</v>
      </c>
      <c r="F27" s="74">
        <f t="shared" si="2"/>
        <v>25000000</v>
      </c>
      <c r="G27" s="59"/>
      <c r="H27" s="52"/>
    </row>
    <row r="28" spans="1:10" ht="39.75" customHeight="1" x14ac:dyDescent="0.15">
      <c r="A28" s="57"/>
      <c r="B28" s="73" t="s">
        <v>162</v>
      </c>
      <c r="C28" s="74">
        <v>240000000</v>
      </c>
      <c r="D28" s="74">
        <v>314931667</v>
      </c>
      <c r="E28" s="45">
        <v>0</v>
      </c>
      <c r="F28" s="74">
        <f t="shared" si="2"/>
        <v>240000000</v>
      </c>
      <c r="G28" s="59"/>
      <c r="H28" s="52"/>
    </row>
    <row r="29" spans="1:10" ht="39.75" customHeight="1" x14ac:dyDescent="0.15">
      <c r="A29" s="57"/>
      <c r="B29" s="73" t="s">
        <v>163</v>
      </c>
      <c r="C29" s="74">
        <v>25000000</v>
      </c>
      <c r="D29" s="74">
        <v>34922568</v>
      </c>
      <c r="E29" s="45">
        <v>0</v>
      </c>
      <c r="F29" s="74">
        <f t="shared" si="2"/>
        <v>25000000</v>
      </c>
      <c r="G29" s="59"/>
      <c r="H29" s="52"/>
    </row>
    <row r="30" spans="1:10" ht="39.75" customHeight="1" x14ac:dyDescent="0.15">
      <c r="A30" s="57"/>
      <c r="B30" s="73" t="s">
        <v>164</v>
      </c>
      <c r="C30" s="74">
        <v>4000000</v>
      </c>
      <c r="D30" s="74">
        <v>3676121</v>
      </c>
      <c r="E30" s="45">
        <v>0</v>
      </c>
      <c r="F30" s="74">
        <f t="shared" si="2"/>
        <v>4000000</v>
      </c>
      <c r="G30" s="59"/>
      <c r="H30" s="52"/>
    </row>
    <row r="31" spans="1:10" ht="39.75" customHeight="1" x14ac:dyDescent="0.15">
      <c r="A31" s="57"/>
      <c r="B31" s="73" t="s">
        <v>165</v>
      </c>
      <c r="C31" s="74">
        <v>50000000</v>
      </c>
      <c r="D31" s="74">
        <v>92128605</v>
      </c>
      <c r="E31" s="45">
        <v>0</v>
      </c>
      <c r="F31" s="74">
        <f t="shared" si="2"/>
        <v>50000000</v>
      </c>
      <c r="G31" s="59"/>
      <c r="H31" s="52"/>
    </row>
    <row r="32" spans="1:10" ht="39.75" customHeight="1" x14ac:dyDescent="0.15">
      <c r="A32" s="57"/>
      <c r="B32" s="73" t="s">
        <v>166</v>
      </c>
      <c r="C32" s="74">
        <v>500000000</v>
      </c>
      <c r="D32" s="46" t="s">
        <v>167</v>
      </c>
      <c r="E32" s="45">
        <v>0</v>
      </c>
      <c r="F32" s="74">
        <f t="shared" si="2"/>
        <v>500000000</v>
      </c>
      <c r="G32" s="71"/>
      <c r="H32" s="52"/>
    </row>
    <row r="33" spans="1:10" ht="39.950000000000003" hidden="1" customHeight="1" x14ac:dyDescent="0.15">
      <c r="A33" s="57"/>
      <c r="B33" s="73" t="s">
        <v>168</v>
      </c>
      <c r="C33" s="74">
        <v>102298793790</v>
      </c>
      <c r="D33" s="74"/>
      <c r="E33" s="74"/>
      <c r="F33" s="74"/>
      <c r="G33" s="71"/>
      <c r="H33" s="52" t="s">
        <v>156</v>
      </c>
      <c r="I33" s="48" t="s">
        <v>136</v>
      </c>
      <c r="J33" s="48"/>
    </row>
    <row r="34" spans="1:10" ht="39.950000000000003" hidden="1" customHeight="1" x14ac:dyDescent="0.15">
      <c r="A34" s="57"/>
      <c r="B34" s="73" t="s">
        <v>169</v>
      </c>
      <c r="C34" s="74">
        <v>4853124600</v>
      </c>
      <c r="D34" s="74"/>
      <c r="E34" s="74"/>
      <c r="F34" s="74"/>
      <c r="G34" s="71"/>
      <c r="H34" s="52" t="s">
        <v>156</v>
      </c>
      <c r="I34" s="48" t="s">
        <v>136</v>
      </c>
      <c r="J34" s="48"/>
    </row>
    <row r="35" spans="1:10" ht="39.75" customHeight="1" x14ac:dyDescent="0.15">
      <c r="A35" s="57"/>
      <c r="B35" s="73" t="s">
        <v>170</v>
      </c>
      <c r="C35" s="74">
        <v>7500000</v>
      </c>
      <c r="D35" s="74">
        <v>18005275</v>
      </c>
      <c r="E35" s="45">
        <v>0</v>
      </c>
      <c r="F35" s="74">
        <f t="shared" ref="F35:F43" si="3">C35-E35</f>
        <v>7500000</v>
      </c>
      <c r="G35" s="71"/>
      <c r="H35" s="52"/>
    </row>
    <row r="36" spans="1:10" ht="39.75" customHeight="1" x14ac:dyDescent="0.15">
      <c r="A36" s="57"/>
      <c r="B36" s="73" t="s">
        <v>171</v>
      </c>
      <c r="C36" s="74">
        <v>10000000</v>
      </c>
      <c r="D36" s="74">
        <v>200412740</v>
      </c>
      <c r="E36" s="45">
        <v>0</v>
      </c>
      <c r="F36" s="74">
        <f t="shared" si="3"/>
        <v>10000000</v>
      </c>
      <c r="G36" s="71"/>
      <c r="H36" s="52"/>
    </row>
    <row r="37" spans="1:10" ht="39.75" customHeight="1" x14ac:dyDescent="0.15">
      <c r="A37" s="57"/>
      <c r="B37" s="73" t="s">
        <v>172</v>
      </c>
      <c r="C37" s="74">
        <v>302000000</v>
      </c>
      <c r="D37" s="74">
        <v>5313438000</v>
      </c>
      <c r="E37" s="45">
        <v>0</v>
      </c>
      <c r="F37" s="74">
        <f t="shared" si="3"/>
        <v>302000000</v>
      </c>
      <c r="G37" s="71"/>
      <c r="H37" s="52"/>
    </row>
    <row r="38" spans="1:10" ht="39.75" customHeight="1" x14ac:dyDescent="0.15">
      <c r="A38" s="57"/>
      <c r="B38" s="73" t="s">
        <v>173</v>
      </c>
      <c r="C38" s="74">
        <v>5000000</v>
      </c>
      <c r="D38" s="74">
        <v>35575979</v>
      </c>
      <c r="E38" s="45">
        <v>0</v>
      </c>
      <c r="F38" s="74">
        <f t="shared" si="3"/>
        <v>5000000</v>
      </c>
      <c r="G38" s="71"/>
      <c r="H38" s="52"/>
    </row>
    <row r="39" spans="1:10" ht="39.75" customHeight="1" x14ac:dyDescent="0.15">
      <c r="A39" s="57"/>
      <c r="B39" s="73" t="s">
        <v>174</v>
      </c>
      <c r="C39" s="74">
        <v>150000000</v>
      </c>
      <c r="D39" s="74">
        <v>1619835276</v>
      </c>
      <c r="E39" s="45">
        <v>0</v>
      </c>
      <c r="F39" s="74">
        <f t="shared" si="3"/>
        <v>150000000</v>
      </c>
      <c r="G39" s="71"/>
      <c r="H39" s="52"/>
    </row>
    <row r="40" spans="1:10" ht="39.75" customHeight="1" x14ac:dyDescent="0.15">
      <c r="A40" s="57"/>
      <c r="B40" s="73" t="s">
        <v>175</v>
      </c>
      <c r="C40" s="74">
        <v>80000000</v>
      </c>
      <c r="D40" s="74">
        <v>72427259</v>
      </c>
      <c r="E40" s="45">
        <v>0</v>
      </c>
      <c r="F40" s="74">
        <f t="shared" si="3"/>
        <v>80000000</v>
      </c>
      <c r="G40" s="71"/>
      <c r="H40" s="52"/>
    </row>
    <row r="41" spans="1:10" ht="39.75" customHeight="1" x14ac:dyDescent="0.15">
      <c r="A41" s="57"/>
      <c r="B41" s="73" t="s">
        <v>176</v>
      </c>
      <c r="C41" s="74">
        <v>130827481000</v>
      </c>
      <c r="D41" s="74">
        <v>296713487619</v>
      </c>
      <c r="E41" s="45">
        <v>0</v>
      </c>
      <c r="F41" s="74">
        <f t="shared" si="3"/>
        <v>130827481000</v>
      </c>
      <c r="G41" s="71"/>
      <c r="H41" s="52"/>
    </row>
    <row r="42" spans="1:10" ht="39.75" customHeight="1" x14ac:dyDescent="0.15">
      <c r="A42" s="57"/>
      <c r="B42" s="73" t="s">
        <v>177</v>
      </c>
      <c r="C42" s="74">
        <v>500000</v>
      </c>
      <c r="D42" s="74">
        <v>478204</v>
      </c>
      <c r="E42" s="45">
        <v>0</v>
      </c>
      <c r="F42" s="74">
        <f t="shared" si="3"/>
        <v>500000</v>
      </c>
      <c r="G42" s="71"/>
      <c r="H42" s="52"/>
    </row>
    <row r="43" spans="1:10" ht="39.75" customHeight="1" x14ac:dyDescent="0.15">
      <c r="A43" s="57"/>
      <c r="B43" s="73" t="s">
        <v>178</v>
      </c>
      <c r="C43" s="74">
        <v>15000000</v>
      </c>
      <c r="D43" s="74">
        <v>50255558</v>
      </c>
      <c r="E43" s="45">
        <v>0</v>
      </c>
      <c r="F43" s="74">
        <f t="shared" si="3"/>
        <v>15000000</v>
      </c>
      <c r="G43" s="71"/>
      <c r="H43" s="52"/>
    </row>
    <row r="44" spans="1:10" ht="39.950000000000003" hidden="1" customHeight="1" x14ac:dyDescent="0.15">
      <c r="A44" s="57"/>
      <c r="B44" s="73" t="s">
        <v>179</v>
      </c>
      <c r="C44" s="74">
        <v>5000000</v>
      </c>
      <c r="D44" s="74"/>
      <c r="E44" s="74"/>
      <c r="F44" s="74"/>
      <c r="G44" s="71"/>
      <c r="H44" s="52" t="s">
        <v>180</v>
      </c>
      <c r="I44" s="48" t="s">
        <v>181</v>
      </c>
      <c r="J44" s="48"/>
    </row>
    <row r="45" spans="1:10" ht="39.75" customHeight="1" x14ac:dyDescent="0.15">
      <c r="A45" s="57"/>
      <c r="B45" s="73" t="s">
        <v>182</v>
      </c>
      <c r="C45" s="74">
        <v>2000000</v>
      </c>
      <c r="D45" s="74">
        <v>23640266</v>
      </c>
      <c r="E45" s="45">
        <v>0</v>
      </c>
      <c r="F45" s="74">
        <f t="shared" ref="F45" si="4">C45-E45</f>
        <v>2000000</v>
      </c>
      <c r="G45" s="71"/>
      <c r="H45" s="52"/>
    </row>
    <row r="46" spans="1:10" ht="39.950000000000003" hidden="1" customHeight="1" x14ac:dyDescent="0.15">
      <c r="A46" s="57"/>
      <c r="B46" s="73" t="s">
        <v>183</v>
      </c>
      <c r="C46" s="74">
        <v>100000000</v>
      </c>
      <c r="D46" s="74"/>
      <c r="E46" s="74"/>
      <c r="F46" s="74"/>
      <c r="G46" s="71"/>
      <c r="H46" s="52" t="s">
        <v>180</v>
      </c>
      <c r="I46" s="48" t="s">
        <v>181</v>
      </c>
      <c r="J46" s="48"/>
    </row>
    <row r="47" spans="1:10" ht="39.75" customHeight="1" x14ac:dyDescent="0.15">
      <c r="A47" s="57"/>
      <c r="B47" s="73" t="s">
        <v>184</v>
      </c>
      <c r="C47" s="74">
        <v>2200000</v>
      </c>
      <c r="D47" s="74">
        <v>43367971</v>
      </c>
      <c r="E47" s="45">
        <v>0</v>
      </c>
      <c r="F47" s="74">
        <f t="shared" ref="F47:F51" si="5">C47-E47</f>
        <v>2200000</v>
      </c>
      <c r="G47" s="71"/>
      <c r="H47" s="52"/>
    </row>
    <row r="48" spans="1:10" ht="39.75" customHeight="1" x14ac:dyDescent="0.15">
      <c r="A48" s="57"/>
      <c r="B48" s="73" t="s">
        <v>185</v>
      </c>
      <c r="C48" s="74">
        <v>16670000</v>
      </c>
      <c r="D48" s="74">
        <v>1812104862</v>
      </c>
      <c r="E48" s="45">
        <v>0</v>
      </c>
      <c r="F48" s="74">
        <f t="shared" si="5"/>
        <v>16670000</v>
      </c>
      <c r="G48" s="71"/>
      <c r="H48" s="52"/>
    </row>
    <row r="49" spans="1:10" ht="39.75" customHeight="1" x14ac:dyDescent="0.15">
      <c r="A49" s="57"/>
      <c r="B49" s="73" t="s">
        <v>186</v>
      </c>
      <c r="C49" s="74">
        <v>150000000</v>
      </c>
      <c r="D49" s="74">
        <v>723848638</v>
      </c>
      <c r="E49" s="45">
        <v>0</v>
      </c>
      <c r="F49" s="74">
        <f t="shared" si="5"/>
        <v>150000000</v>
      </c>
      <c r="G49" s="71"/>
      <c r="H49" s="52"/>
    </row>
    <row r="50" spans="1:10" ht="39.75" customHeight="1" x14ac:dyDescent="0.15">
      <c r="A50" s="57"/>
      <c r="B50" s="73" t="s">
        <v>187</v>
      </c>
      <c r="C50" s="74">
        <v>30000000</v>
      </c>
      <c r="D50" s="74">
        <v>30236936</v>
      </c>
      <c r="E50" s="45">
        <v>0</v>
      </c>
      <c r="F50" s="74">
        <f t="shared" si="5"/>
        <v>30000000</v>
      </c>
      <c r="G50" s="71"/>
      <c r="H50" s="52"/>
    </row>
    <row r="51" spans="1:10" ht="39.75" customHeight="1" x14ac:dyDescent="0.15">
      <c r="A51" s="57"/>
      <c r="B51" s="73" t="s">
        <v>188</v>
      </c>
      <c r="C51" s="74">
        <v>15000000</v>
      </c>
      <c r="D51" s="74">
        <v>17540087</v>
      </c>
      <c r="E51" s="45">
        <v>0</v>
      </c>
      <c r="F51" s="74">
        <f t="shared" si="5"/>
        <v>15000000</v>
      </c>
      <c r="G51" s="71"/>
      <c r="H51" s="52"/>
    </row>
    <row r="52" spans="1:10" ht="39.950000000000003" hidden="1" customHeight="1" x14ac:dyDescent="0.15">
      <c r="A52" s="57"/>
      <c r="B52" s="73" t="s">
        <v>189</v>
      </c>
      <c r="C52" s="74">
        <v>40000000</v>
      </c>
      <c r="D52" s="74"/>
      <c r="E52" s="74"/>
      <c r="F52" s="74"/>
      <c r="G52" s="71"/>
      <c r="H52" s="52" t="s">
        <v>180</v>
      </c>
      <c r="I52" s="48" t="s">
        <v>148</v>
      </c>
      <c r="J52" s="48"/>
    </row>
    <row r="53" spans="1:10" ht="39.75" customHeight="1" x14ac:dyDescent="0.15">
      <c r="A53" s="57"/>
      <c r="B53" s="73" t="s">
        <v>190</v>
      </c>
      <c r="C53" s="74">
        <v>250000000</v>
      </c>
      <c r="D53" s="74">
        <v>232214787</v>
      </c>
      <c r="E53" s="45">
        <v>0</v>
      </c>
      <c r="F53" s="74">
        <f t="shared" ref="F53:F67" si="6">C53-E53</f>
        <v>250000000</v>
      </c>
      <c r="G53" s="71"/>
      <c r="H53" s="52"/>
    </row>
    <row r="54" spans="1:10" ht="39.75" customHeight="1" x14ac:dyDescent="0.15">
      <c r="A54" s="57"/>
      <c r="B54" s="73" t="s">
        <v>191</v>
      </c>
      <c r="C54" s="74">
        <v>10000000</v>
      </c>
      <c r="D54" s="74">
        <v>76113734</v>
      </c>
      <c r="E54" s="45">
        <v>0</v>
      </c>
      <c r="F54" s="74">
        <f t="shared" si="6"/>
        <v>10000000</v>
      </c>
      <c r="G54" s="71"/>
      <c r="H54" s="52"/>
    </row>
    <row r="55" spans="1:10" ht="39.75" customHeight="1" x14ac:dyDescent="0.15">
      <c r="A55" s="57"/>
      <c r="B55" s="73" t="s">
        <v>192</v>
      </c>
      <c r="C55" s="74">
        <v>50000000</v>
      </c>
      <c r="D55" s="74">
        <v>53765849</v>
      </c>
      <c r="E55" s="45">
        <v>0</v>
      </c>
      <c r="F55" s="74">
        <f t="shared" si="6"/>
        <v>50000000</v>
      </c>
      <c r="G55" s="71"/>
      <c r="H55" s="52"/>
    </row>
    <row r="56" spans="1:10" ht="39.75" customHeight="1" x14ac:dyDescent="0.15">
      <c r="A56" s="57"/>
      <c r="B56" s="73" t="s">
        <v>193</v>
      </c>
      <c r="C56" s="74">
        <v>10000000</v>
      </c>
      <c r="D56" s="74">
        <v>42073811</v>
      </c>
      <c r="E56" s="45">
        <v>0</v>
      </c>
      <c r="F56" s="74">
        <f t="shared" si="6"/>
        <v>10000000</v>
      </c>
      <c r="G56" s="71"/>
      <c r="H56" s="52"/>
    </row>
    <row r="57" spans="1:10" ht="39.75" customHeight="1" x14ac:dyDescent="0.15">
      <c r="A57" s="57"/>
      <c r="B57" s="73" t="s">
        <v>194</v>
      </c>
      <c r="C57" s="74">
        <v>1000000</v>
      </c>
      <c r="D57" s="74">
        <v>5343698</v>
      </c>
      <c r="E57" s="45">
        <v>0</v>
      </c>
      <c r="F57" s="74">
        <f t="shared" si="6"/>
        <v>1000000</v>
      </c>
      <c r="G57" s="71"/>
      <c r="H57" s="52"/>
    </row>
    <row r="58" spans="1:10" ht="39.75" customHeight="1" x14ac:dyDescent="0.15">
      <c r="A58" s="57"/>
      <c r="B58" s="73" t="s">
        <v>195</v>
      </c>
      <c r="C58" s="74">
        <v>10000000</v>
      </c>
      <c r="D58" s="74">
        <v>1123355327</v>
      </c>
      <c r="E58" s="45">
        <v>0</v>
      </c>
      <c r="F58" s="74">
        <f t="shared" si="6"/>
        <v>10000000</v>
      </c>
      <c r="G58" s="71"/>
      <c r="H58" s="52"/>
    </row>
    <row r="59" spans="1:10" ht="39.75" customHeight="1" x14ac:dyDescent="0.15">
      <c r="A59" s="57"/>
      <c r="B59" s="73" t="s">
        <v>197</v>
      </c>
      <c r="C59" s="74">
        <v>5000000</v>
      </c>
      <c r="D59" s="74">
        <v>18842753</v>
      </c>
      <c r="E59" s="45">
        <v>0</v>
      </c>
      <c r="F59" s="74">
        <f t="shared" si="6"/>
        <v>5000000</v>
      </c>
      <c r="G59" s="71"/>
      <c r="H59" s="52"/>
    </row>
    <row r="60" spans="1:10" ht="39.75" customHeight="1" x14ac:dyDescent="0.15">
      <c r="A60" s="57"/>
      <c r="B60" s="73" t="s">
        <v>198</v>
      </c>
      <c r="C60" s="74">
        <v>69000000</v>
      </c>
      <c r="D60" s="74">
        <v>236767977</v>
      </c>
      <c r="E60" s="45">
        <v>0</v>
      </c>
      <c r="F60" s="74">
        <f t="shared" si="6"/>
        <v>69000000</v>
      </c>
      <c r="G60" s="71"/>
      <c r="H60" s="52"/>
    </row>
    <row r="61" spans="1:10" ht="39.75" customHeight="1" x14ac:dyDescent="0.15">
      <c r="A61" s="57"/>
      <c r="B61" s="73" t="s">
        <v>199</v>
      </c>
      <c r="C61" s="74">
        <v>10000000</v>
      </c>
      <c r="D61" s="74">
        <v>29572266</v>
      </c>
      <c r="E61" s="45">
        <v>0</v>
      </c>
      <c r="F61" s="74">
        <f t="shared" si="6"/>
        <v>10000000</v>
      </c>
      <c r="G61" s="71"/>
      <c r="H61" s="52"/>
    </row>
    <row r="62" spans="1:10" ht="39.75" customHeight="1" x14ac:dyDescent="0.15">
      <c r="A62" s="57"/>
      <c r="B62" s="73" t="s">
        <v>200</v>
      </c>
      <c r="C62" s="74">
        <v>3000000</v>
      </c>
      <c r="D62" s="74">
        <v>4212908</v>
      </c>
      <c r="E62" s="45">
        <v>0</v>
      </c>
      <c r="F62" s="74">
        <f t="shared" si="6"/>
        <v>3000000</v>
      </c>
      <c r="G62" s="71"/>
      <c r="H62" s="52"/>
    </row>
    <row r="63" spans="1:10" ht="39.75" customHeight="1" x14ac:dyDescent="0.15">
      <c r="A63" s="57"/>
      <c r="B63" s="73" t="s">
        <v>201</v>
      </c>
      <c r="C63" s="74">
        <v>200000000</v>
      </c>
      <c r="D63" s="74">
        <v>2654740461</v>
      </c>
      <c r="E63" s="45">
        <v>0</v>
      </c>
      <c r="F63" s="74">
        <f t="shared" si="6"/>
        <v>200000000</v>
      </c>
      <c r="G63" s="71"/>
      <c r="H63" s="52"/>
    </row>
    <row r="64" spans="1:10" ht="39.75" customHeight="1" x14ac:dyDescent="0.15">
      <c r="A64" s="57"/>
      <c r="B64" s="73" t="s">
        <v>202</v>
      </c>
      <c r="C64" s="74">
        <v>5000000</v>
      </c>
      <c r="D64" s="74">
        <v>16273724</v>
      </c>
      <c r="E64" s="45">
        <v>0</v>
      </c>
      <c r="F64" s="74">
        <f t="shared" si="6"/>
        <v>5000000</v>
      </c>
      <c r="G64" s="71"/>
      <c r="H64" s="52"/>
    </row>
    <row r="65" spans="1:19" ht="39.75" customHeight="1" x14ac:dyDescent="0.15">
      <c r="A65" s="57"/>
      <c r="B65" s="73" t="s">
        <v>204</v>
      </c>
      <c r="C65" s="74">
        <v>10000000</v>
      </c>
      <c r="D65" s="74">
        <v>84224732</v>
      </c>
      <c r="E65" s="45">
        <v>0</v>
      </c>
      <c r="F65" s="74">
        <f t="shared" si="6"/>
        <v>10000000</v>
      </c>
      <c r="G65" s="71"/>
      <c r="H65" s="52"/>
    </row>
    <row r="66" spans="1:19" ht="39.75" customHeight="1" x14ac:dyDescent="0.15">
      <c r="A66" s="57"/>
      <c r="B66" s="73" t="s">
        <v>205</v>
      </c>
      <c r="C66" s="74">
        <v>200000</v>
      </c>
      <c r="D66" s="74">
        <v>199948</v>
      </c>
      <c r="E66" s="45">
        <v>0</v>
      </c>
      <c r="F66" s="74">
        <f t="shared" si="6"/>
        <v>200000</v>
      </c>
      <c r="G66" s="71"/>
      <c r="H66" s="52"/>
    </row>
    <row r="67" spans="1:19" ht="39.75" customHeight="1" x14ac:dyDescent="0.15">
      <c r="A67" s="57"/>
      <c r="B67" s="73" t="s">
        <v>206</v>
      </c>
      <c r="C67" s="74">
        <v>57297</v>
      </c>
      <c r="D67" s="74">
        <v>205841</v>
      </c>
      <c r="E67" s="45">
        <v>0</v>
      </c>
      <c r="F67" s="74">
        <f t="shared" si="6"/>
        <v>57297</v>
      </c>
      <c r="G67" s="71"/>
      <c r="H67" s="52"/>
    </row>
    <row r="68" spans="1:19" ht="39.950000000000003" hidden="1" customHeight="1" x14ac:dyDescent="0.15">
      <c r="A68" s="57"/>
      <c r="B68" s="73" t="s">
        <v>208</v>
      </c>
      <c r="C68" s="74">
        <v>100000000</v>
      </c>
      <c r="D68" s="74"/>
      <c r="E68" s="74"/>
      <c r="F68" s="74"/>
      <c r="G68" s="71"/>
      <c r="H68" s="52" t="s">
        <v>180</v>
      </c>
      <c r="I68" s="48" t="s">
        <v>207</v>
      </c>
      <c r="J68" s="48"/>
    </row>
    <row r="69" spans="1:19" ht="39.950000000000003" hidden="1" customHeight="1" x14ac:dyDescent="0.15">
      <c r="A69" s="57"/>
      <c r="B69" s="73" t="s">
        <v>209</v>
      </c>
      <c r="C69" s="74">
        <v>3859287317</v>
      </c>
      <c r="D69" s="74"/>
      <c r="E69" s="74"/>
      <c r="F69" s="74"/>
      <c r="G69" s="71"/>
      <c r="H69" s="52" t="s">
        <v>180</v>
      </c>
      <c r="I69" s="48" t="s">
        <v>136</v>
      </c>
      <c r="J69" s="48"/>
    </row>
    <row r="70" spans="1:19" ht="39.950000000000003" hidden="1" customHeight="1" x14ac:dyDescent="0.15">
      <c r="A70" s="57"/>
      <c r="B70" s="73" t="s">
        <v>210</v>
      </c>
      <c r="C70" s="74">
        <v>79234284077</v>
      </c>
      <c r="D70" s="74"/>
      <c r="E70" s="74"/>
      <c r="F70" s="74"/>
      <c r="G70" s="71"/>
      <c r="H70" s="52" t="s">
        <v>180</v>
      </c>
      <c r="I70" s="48" t="s">
        <v>203</v>
      </c>
      <c r="J70" s="48"/>
    </row>
    <row r="71" spans="1:19" ht="39.950000000000003" hidden="1" customHeight="1" x14ac:dyDescent="0.15">
      <c r="A71" s="57"/>
      <c r="B71" s="73" t="s">
        <v>211</v>
      </c>
      <c r="C71" s="74">
        <v>12883372000</v>
      </c>
      <c r="D71" s="74"/>
      <c r="E71" s="74"/>
      <c r="F71" s="74"/>
      <c r="G71" s="71"/>
      <c r="H71" s="52" t="s">
        <v>180</v>
      </c>
      <c r="I71" s="48" t="s">
        <v>196</v>
      </c>
      <c r="J71" s="48"/>
    </row>
    <row r="72" spans="1:19" ht="39.950000000000003" hidden="1" customHeight="1" x14ac:dyDescent="0.15">
      <c r="A72" s="57"/>
      <c r="B72" s="73" t="s">
        <v>212</v>
      </c>
      <c r="C72" s="74">
        <v>0</v>
      </c>
      <c r="D72" s="74"/>
      <c r="E72" s="74"/>
      <c r="F72" s="74"/>
      <c r="G72" s="71"/>
      <c r="H72" s="52" t="s">
        <v>180</v>
      </c>
      <c r="I72" s="48" t="s">
        <v>213</v>
      </c>
      <c r="J72" s="48"/>
    </row>
    <row r="73" spans="1:19" ht="39.950000000000003" hidden="1" customHeight="1" x14ac:dyDescent="0.15">
      <c r="A73" s="57"/>
      <c r="B73" s="73" t="s">
        <v>214</v>
      </c>
      <c r="C73" s="74">
        <v>347144439000</v>
      </c>
      <c r="D73" s="74"/>
      <c r="E73" s="74"/>
      <c r="F73" s="74"/>
      <c r="G73" s="71"/>
      <c r="H73" s="52" t="s">
        <v>180</v>
      </c>
      <c r="I73" s="48" t="s">
        <v>213</v>
      </c>
      <c r="J73" s="48"/>
    </row>
    <row r="74" spans="1:19" ht="39.950000000000003" hidden="1" customHeight="1" x14ac:dyDescent="0.15">
      <c r="A74" s="57"/>
      <c r="B74" s="73" t="s">
        <v>215</v>
      </c>
      <c r="C74" s="74">
        <v>32233000000</v>
      </c>
      <c r="D74" s="74"/>
      <c r="E74" s="74"/>
      <c r="F74" s="74"/>
      <c r="G74" s="71"/>
      <c r="H74" s="52" t="s">
        <v>180</v>
      </c>
      <c r="I74" s="48" t="s">
        <v>216</v>
      </c>
      <c r="J74" s="48"/>
    </row>
    <row r="75" spans="1:19" ht="39.950000000000003" hidden="1" customHeight="1" x14ac:dyDescent="0.15">
      <c r="A75" s="57"/>
      <c r="B75" s="73" t="s">
        <v>217</v>
      </c>
      <c r="C75" s="74">
        <v>80949757</v>
      </c>
      <c r="D75" s="74"/>
      <c r="E75" s="74"/>
      <c r="F75" s="74"/>
      <c r="G75" s="71"/>
      <c r="H75" s="52" t="s">
        <v>180</v>
      </c>
      <c r="I75" s="48" t="s">
        <v>216</v>
      </c>
      <c r="J75" s="48"/>
    </row>
    <row r="76" spans="1:19" ht="39.75" customHeight="1" x14ac:dyDescent="0.15">
      <c r="A76" s="57"/>
      <c r="B76" s="60" t="s">
        <v>16</v>
      </c>
      <c r="C76" s="74">
        <f>SUBTOTAL(9,C3:C75)</f>
        <v>204846361426</v>
      </c>
      <c r="D76" s="74">
        <f>SUBTOTAL(9,D3:D75)</f>
        <v>398518617828</v>
      </c>
      <c r="E76" s="45">
        <f>SUBTOTAL(9,E3:E75)</f>
        <v>0</v>
      </c>
      <c r="F76" s="74">
        <f>SUBTOTAL(9,F3:F75)</f>
        <v>204846361426</v>
      </c>
      <c r="G76" s="74"/>
    </row>
    <row r="77" spans="1:19" ht="12" customHeight="1" x14ac:dyDescent="0.15">
      <c r="A77" s="52"/>
      <c r="B77" s="52"/>
      <c r="C77" s="52" t="s">
        <v>218</v>
      </c>
      <c r="D77" s="52"/>
      <c r="E77" s="52"/>
      <c r="F77" s="52"/>
      <c r="G77" s="52"/>
      <c r="H77" s="52"/>
      <c r="I77" s="52"/>
    </row>
    <row r="78" spans="1:19" ht="14.25" customHeight="1" x14ac:dyDescent="0.15">
      <c r="A78" s="52"/>
      <c r="B78" s="184" t="s">
        <v>85</v>
      </c>
      <c r="C78" s="184"/>
      <c r="D78" s="184"/>
      <c r="E78" s="184"/>
      <c r="F78" s="184"/>
      <c r="G78" s="184"/>
      <c r="H78" s="56"/>
      <c r="I78" s="56"/>
      <c r="J78" s="75"/>
      <c r="K78" s="56"/>
      <c r="L78" s="56"/>
      <c r="M78" s="56"/>
      <c r="N78" s="56"/>
      <c r="O78" s="56"/>
      <c r="P78" s="56"/>
      <c r="Q78" s="56"/>
      <c r="R78" s="56"/>
      <c r="S78" s="52"/>
    </row>
    <row r="79" spans="1:19" ht="14.25" customHeight="1" x14ac:dyDescent="0.15">
      <c r="A79" s="52"/>
      <c r="B79" s="216" t="s">
        <v>86</v>
      </c>
      <c r="C79" s="216"/>
      <c r="D79" s="216"/>
      <c r="E79" s="216"/>
      <c r="F79" s="216"/>
      <c r="G79" s="216"/>
      <c r="H79" s="56"/>
      <c r="I79" s="56"/>
      <c r="J79" s="75"/>
      <c r="K79" s="56"/>
      <c r="L79" s="56"/>
      <c r="M79" s="56"/>
      <c r="N79" s="56"/>
      <c r="O79" s="56"/>
      <c r="P79" s="56"/>
      <c r="Q79" s="56"/>
      <c r="R79" s="56"/>
      <c r="S79" s="52"/>
    </row>
    <row r="80" spans="1:19" ht="6.75" customHeight="1" x14ac:dyDescent="0.15">
      <c r="A80" s="52"/>
      <c r="B80" s="52"/>
      <c r="C80" s="52"/>
      <c r="D80" s="52"/>
      <c r="E80" s="52"/>
      <c r="F80" s="52"/>
      <c r="G80" s="52"/>
      <c r="H80" s="52"/>
      <c r="I80" s="52"/>
    </row>
  </sheetData>
  <autoFilter ref="A2:N75">
    <filterColumn colId="7">
      <filters>
        <filter val="×"/>
      </filters>
    </filterColumn>
  </autoFilter>
  <mergeCells count="2">
    <mergeCell ref="B78:G78"/>
    <mergeCell ref="B79:G79"/>
  </mergeCells>
  <phoneticPr fontId="1"/>
  <printOptions horizontalCentered="1"/>
  <pageMargins left="0.70866141732283472" right="0.70866141732283472" top="0.74803149606299213" bottom="0.59055118110236227" header="0.31496062992125984" footer="0.31496062992125984"/>
  <pageSetup paperSize="9" fitToWidth="9" fitToHeight="9" orientation="landscape" r:id="rId1"/>
  <rowBreaks count="2" manualBreakCount="2">
    <brk id="38" max="6" man="1"/>
    <brk id="54"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view="pageBreakPreview" zoomScaleNormal="100" zoomScaleSheetLayoutView="100" workbookViewId="0">
      <pane xSplit="3" ySplit="4" topLeftCell="D20" activePane="bottomRight" state="frozen"/>
      <selection activeCell="C3" sqref="C3"/>
      <selection pane="topRight" activeCell="C3" sqref="C3"/>
      <selection pane="bottomLeft" activeCell="C3" sqref="C3"/>
      <selection pane="bottomRight" activeCell="G14" sqref="G14"/>
    </sheetView>
  </sheetViews>
  <sheetFormatPr defaultColWidth="8.875" defaultRowHeight="13.5" x14ac:dyDescent="0.15"/>
  <cols>
    <col min="1" max="1" width="1.25" style="48" customWidth="1"/>
    <col min="2" max="2" width="0.875" style="48" customWidth="1"/>
    <col min="3" max="3" width="20.625" style="48" customWidth="1"/>
    <col min="4" max="9" width="13.5" style="48" customWidth="1"/>
    <col min="10" max="10" width="15.625" style="48" customWidth="1"/>
    <col min="11" max="11" width="10.75" style="48" hidden="1" customWidth="1"/>
    <col min="12" max="12" width="0.75" style="48" customWidth="1"/>
    <col min="13" max="13" width="0.375" style="48" customWidth="1"/>
    <col min="14" max="16384" width="8.875" style="48"/>
  </cols>
  <sheetData>
    <row r="1" spans="1:18" ht="16.5" customHeight="1" x14ac:dyDescent="0.15">
      <c r="A1" s="79"/>
      <c r="B1" s="50" t="s">
        <v>72</v>
      </c>
      <c r="C1" s="51"/>
      <c r="D1" s="51"/>
      <c r="E1" s="51"/>
      <c r="F1" s="51"/>
      <c r="G1" s="51"/>
      <c r="H1" s="51"/>
      <c r="I1" s="51"/>
      <c r="J1" s="51"/>
      <c r="K1" s="51"/>
      <c r="L1" s="51"/>
      <c r="M1" s="51"/>
      <c r="N1" s="51"/>
      <c r="O1" s="51"/>
      <c r="P1" s="51"/>
      <c r="Q1" s="51"/>
      <c r="R1" s="51"/>
    </row>
    <row r="2" spans="1:18" ht="18.75" customHeight="1" x14ac:dyDescent="0.15">
      <c r="B2" s="52"/>
      <c r="C2" s="80" t="s">
        <v>219</v>
      </c>
      <c r="D2" s="81"/>
      <c r="E2" s="81"/>
      <c r="F2" s="81"/>
      <c r="G2" s="81"/>
      <c r="H2" s="81"/>
      <c r="I2" s="81"/>
      <c r="J2" s="82" t="s">
        <v>220</v>
      </c>
      <c r="K2" s="52"/>
      <c r="L2" s="52"/>
    </row>
    <row r="3" spans="1:18" s="83" customFormat="1" ht="17.45" customHeight="1" x14ac:dyDescent="0.15">
      <c r="B3" s="57"/>
      <c r="C3" s="221" t="s">
        <v>25</v>
      </c>
      <c r="D3" s="222" t="s">
        <v>221</v>
      </c>
      <c r="E3" s="222" t="s">
        <v>222</v>
      </c>
      <c r="F3" s="222" t="s">
        <v>223</v>
      </c>
      <c r="G3" s="222" t="s">
        <v>224</v>
      </c>
      <c r="H3" s="223" t="s">
        <v>225</v>
      </c>
      <c r="I3" s="217" t="s">
        <v>226</v>
      </c>
      <c r="J3" s="219" t="s">
        <v>227</v>
      </c>
      <c r="K3" s="84" t="s">
        <v>16</v>
      </c>
      <c r="L3" s="57"/>
    </row>
    <row r="4" spans="1:18" s="85" customFormat="1" ht="17.45" customHeight="1" x14ac:dyDescent="0.15">
      <c r="B4" s="54"/>
      <c r="C4" s="221"/>
      <c r="D4" s="218"/>
      <c r="E4" s="218"/>
      <c r="F4" s="218"/>
      <c r="G4" s="218"/>
      <c r="H4" s="224"/>
      <c r="I4" s="218"/>
      <c r="J4" s="220"/>
      <c r="K4" s="86"/>
      <c r="L4" s="54"/>
    </row>
    <row r="5" spans="1:18" s="83" customFormat="1" ht="35.1" customHeight="1" x14ac:dyDescent="0.15">
      <c r="B5" s="57"/>
      <c r="C5" s="87" t="s">
        <v>228</v>
      </c>
      <c r="D5" s="88">
        <v>160430946477</v>
      </c>
      <c r="E5" s="89">
        <v>0</v>
      </c>
      <c r="F5" s="89">
        <v>0</v>
      </c>
      <c r="G5" s="89">
        <v>0</v>
      </c>
      <c r="H5" s="89">
        <v>0</v>
      </c>
      <c r="I5" s="90">
        <v>160430946477</v>
      </c>
      <c r="J5" s="91"/>
      <c r="K5" s="92"/>
      <c r="L5" s="57"/>
    </row>
    <row r="6" spans="1:18" s="83" customFormat="1" ht="35.1" customHeight="1" x14ac:dyDescent="0.15">
      <c r="B6" s="57"/>
      <c r="C6" s="93" t="s">
        <v>229</v>
      </c>
      <c r="D6" s="90">
        <v>609819190989</v>
      </c>
      <c r="E6" s="90">
        <v>129137815984</v>
      </c>
      <c r="F6" s="89">
        <v>0</v>
      </c>
      <c r="G6" s="89">
        <v>0</v>
      </c>
      <c r="H6" s="94">
        <v>-2243641724.3899999</v>
      </c>
      <c r="I6" s="90">
        <v>736713365248.60999</v>
      </c>
      <c r="J6" s="91"/>
      <c r="K6" s="92"/>
      <c r="L6" s="57"/>
    </row>
    <row r="7" spans="1:18" s="85" customFormat="1" ht="34.5" customHeight="1" x14ac:dyDescent="0.15">
      <c r="B7" s="54"/>
      <c r="C7" s="93" t="s">
        <v>230</v>
      </c>
      <c r="D7" s="88">
        <v>19395103554</v>
      </c>
      <c r="E7" s="89">
        <v>0</v>
      </c>
      <c r="F7" s="89">
        <v>0</v>
      </c>
      <c r="G7" s="89">
        <v>0</v>
      </c>
      <c r="H7" s="89">
        <v>0</v>
      </c>
      <c r="I7" s="90">
        <v>19395103554</v>
      </c>
      <c r="J7" s="91"/>
      <c r="K7" s="95"/>
      <c r="L7" s="54"/>
    </row>
    <row r="8" spans="1:18" s="83" customFormat="1" ht="35.1" customHeight="1" x14ac:dyDescent="0.15">
      <c r="B8" s="57"/>
      <c r="C8" s="87" t="s">
        <v>231</v>
      </c>
      <c r="D8" s="88">
        <v>383150060</v>
      </c>
      <c r="E8" s="89">
        <v>0</v>
      </c>
      <c r="F8" s="89">
        <v>0</v>
      </c>
      <c r="G8" s="89">
        <v>0</v>
      </c>
      <c r="H8" s="89">
        <v>0</v>
      </c>
      <c r="I8" s="90">
        <v>383150060</v>
      </c>
      <c r="J8" s="91"/>
      <c r="K8" s="92"/>
      <c r="L8" s="57"/>
    </row>
    <row r="9" spans="1:18" s="83" customFormat="1" ht="35.1" customHeight="1" x14ac:dyDescent="0.15">
      <c r="B9" s="57"/>
      <c r="C9" s="87" t="s">
        <v>232</v>
      </c>
      <c r="D9" s="88">
        <v>538518056</v>
      </c>
      <c r="E9" s="89">
        <v>0</v>
      </c>
      <c r="F9" s="89">
        <v>0</v>
      </c>
      <c r="G9" s="89">
        <v>0</v>
      </c>
      <c r="H9" s="89">
        <v>0</v>
      </c>
      <c r="I9" s="90">
        <v>538518056</v>
      </c>
      <c r="J9" s="91"/>
      <c r="K9" s="92"/>
      <c r="L9" s="57"/>
    </row>
    <row r="10" spans="1:18" s="83" customFormat="1" ht="35.1" customHeight="1" x14ac:dyDescent="0.15">
      <c r="B10" s="57"/>
      <c r="C10" s="87" t="s">
        <v>233</v>
      </c>
      <c r="D10" s="88">
        <v>342422660</v>
      </c>
      <c r="E10" s="89">
        <v>0</v>
      </c>
      <c r="F10" s="89">
        <v>0</v>
      </c>
      <c r="G10" s="89">
        <v>0</v>
      </c>
      <c r="H10" s="89">
        <v>0</v>
      </c>
      <c r="I10" s="90">
        <v>342422660</v>
      </c>
      <c r="J10" s="91"/>
      <c r="K10" s="92"/>
      <c r="L10" s="57"/>
    </row>
    <row r="11" spans="1:18" s="83" customFormat="1" ht="35.1" customHeight="1" x14ac:dyDescent="0.15">
      <c r="B11" s="57"/>
      <c r="C11" s="87" t="s">
        <v>234</v>
      </c>
      <c r="D11" s="88">
        <v>1140519475</v>
      </c>
      <c r="E11" s="89">
        <v>0</v>
      </c>
      <c r="F11" s="89">
        <v>0</v>
      </c>
      <c r="G11" s="89">
        <v>0</v>
      </c>
      <c r="H11" s="89">
        <v>0</v>
      </c>
      <c r="I11" s="90">
        <v>1140519475</v>
      </c>
      <c r="J11" s="91"/>
      <c r="K11" s="92"/>
      <c r="L11" s="57"/>
    </row>
    <row r="12" spans="1:18" s="83" customFormat="1" ht="35.1" customHeight="1" x14ac:dyDescent="0.15">
      <c r="B12" s="57"/>
      <c r="C12" s="87" t="s">
        <v>235</v>
      </c>
      <c r="D12" s="88">
        <v>286925687</v>
      </c>
      <c r="E12" s="89">
        <v>0</v>
      </c>
      <c r="F12" s="89">
        <v>0</v>
      </c>
      <c r="G12" s="89">
        <v>0</v>
      </c>
      <c r="H12" s="89">
        <v>0</v>
      </c>
      <c r="I12" s="90">
        <v>286925687</v>
      </c>
      <c r="J12" s="91"/>
      <c r="K12" s="92"/>
      <c r="L12" s="57"/>
    </row>
    <row r="13" spans="1:18" s="83" customFormat="1" ht="35.1" customHeight="1" x14ac:dyDescent="0.15">
      <c r="B13" s="57"/>
      <c r="C13" s="87" t="s">
        <v>236</v>
      </c>
      <c r="D13" s="88">
        <v>258065795</v>
      </c>
      <c r="E13" s="89">
        <v>0</v>
      </c>
      <c r="F13" s="89">
        <v>0</v>
      </c>
      <c r="G13" s="89">
        <v>0</v>
      </c>
      <c r="H13" s="89">
        <v>0</v>
      </c>
      <c r="I13" s="90">
        <v>258065795</v>
      </c>
      <c r="J13" s="91"/>
      <c r="K13" s="92"/>
      <c r="L13" s="57"/>
    </row>
    <row r="14" spans="1:18" s="83" customFormat="1" ht="35.1" customHeight="1" x14ac:dyDescent="0.15">
      <c r="B14" s="57"/>
      <c r="C14" s="87" t="s">
        <v>237</v>
      </c>
      <c r="D14" s="88">
        <v>1056832947</v>
      </c>
      <c r="E14" s="90">
        <v>414152300</v>
      </c>
      <c r="F14" s="89">
        <v>0</v>
      </c>
      <c r="G14" s="89">
        <v>0</v>
      </c>
      <c r="H14" s="90">
        <v>310400</v>
      </c>
      <c r="I14" s="90">
        <v>1471295647</v>
      </c>
      <c r="J14" s="91"/>
      <c r="K14" s="92"/>
      <c r="L14" s="57"/>
    </row>
    <row r="15" spans="1:18" s="83" customFormat="1" ht="35.1" customHeight="1" x14ac:dyDescent="0.15">
      <c r="B15" s="57"/>
      <c r="C15" s="87" t="s">
        <v>238</v>
      </c>
      <c r="D15" s="88">
        <v>17310151</v>
      </c>
      <c r="E15" s="89">
        <v>0</v>
      </c>
      <c r="F15" s="89">
        <v>0</v>
      </c>
      <c r="G15" s="89">
        <v>0</v>
      </c>
      <c r="H15" s="89">
        <v>0</v>
      </c>
      <c r="I15" s="90">
        <v>17310151</v>
      </c>
      <c r="J15" s="91"/>
      <c r="K15" s="92"/>
      <c r="L15" s="57"/>
    </row>
    <row r="16" spans="1:18" s="83" customFormat="1" ht="35.1" customHeight="1" x14ac:dyDescent="0.15">
      <c r="B16" s="57"/>
      <c r="C16" s="87" t="s">
        <v>239</v>
      </c>
      <c r="D16" s="96">
        <v>7941624944</v>
      </c>
      <c r="E16" s="97">
        <v>0</v>
      </c>
      <c r="F16" s="97">
        <v>0</v>
      </c>
      <c r="G16" s="97">
        <v>0</v>
      </c>
      <c r="H16" s="97">
        <v>0</v>
      </c>
      <c r="I16" s="98">
        <v>7941624944</v>
      </c>
      <c r="J16" s="99"/>
      <c r="K16" s="92"/>
      <c r="L16" s="57"/>
    </row>
    <row r="17" spans="2:12" s="83" customFormat="1" ht="35.1" customHeight="1" x14ac:dyDescent="0.15">
      <c r="B17" s="57"/>
      <c r="C17" s="87" t="s">
        <v>240</v>
      </c>
      <c r="D17" s="88">
        <v>220765045</v>
      </c>
      <c r="E17" s="90">
        <v>47904960</v>
      </c>
      <c r="F17" s="89">
        <v>0</v>
      </c>
      <c r="G17" s="89">
        <v>0</v>
      </c>
      <c r="H17" s="90">
        <v>85440</v>
      </c>
      <c r="I17" s="90">
        <v>268755445</v>
      </c>
      <c r="J17" s="91"/>
      <c r="K17" s="92"/>
      <c r="L17" s="57"/>
    </row>
    <row r="18" spans="2:12" s="83" customFormat="1" ht="35.1" customHeight="1" x14ac:dyDescent="0.15">
      <c r="B18" s="57"/>
      <c r="C18" s="87" t="s">
        <v>241</v>
      </c>
      <c r="D18" s="88">
        <v>657000940</v>
      </c>
      <c r="E18" s="89">
        <v>0</v>
      </c>
      <c r="F18" s="89">
        <v>0</v>
      </c>
      <c r="G18" s="89">
        <v>0</v>
      </c>
      <c r="H18" s="89">
        <v>0</v>
      </c>
      <c r="I18" s="90">
        <v>657000940</v>
      </c>
      <c r="J18" s="91"/>
      <c r="K18" s="92"/>
      <c r="L18" s="57"/>
    </row>
    <row r="19" spans="2:12" s="83" customFormat="1" ht="35.1" customHeight="1" x14ac:dyDescent="0.15">
      <c r="B19" s="57"/>
      <c r="C19" s="87" t="s">
        <v>242</v>
      </c>
      <c r="D19" s="88">
        <v>302145342</v>
      </c>
      <c r="E19" s="90">
        <v>309460600</v>
      </c>
      <c r="F19" s="89">
        <v>0</v>
      </c>
      <c r="G19" s="89">
        <v>0</v>
      </c>
      <c r="H19" s="90">
        <v>375600</v>
      </c>
      <c r="I19" s="90">
        <v>611981542</v>
      </c>
      <c r="J19" s="91"/>
      <c r="K19" s="92"/>
      <c r="L19" s="57"/>
    </row>
    <row r="20" spans="2:12" s="83" customFormat="1" ht="35.1" customHeight="1" x14ac:dyDescent="0.15">
      <c r="B20" s="57"/>
      <c r="C20" s="87" t="s">
        <v>243</v>
      </c>
      <c r="D20" s="88">
        <v>39531581</v>
      </c>
      <c r="E20" s="90">
        <v>199482530</v>
      </c>
      <c r="F20" s="89">
        <v>0</v>
      </c>
      <c r="G20" s="89">
        <v>0</v>
      </c>
      <c r="H20" s="90">
        <v>180770</v>
      </c>
      <c r="I20" s="90">
        <v>239194881</v>
      </c>
      <c r="J20" s="91"/>
      <c r="K20" s="92"/>
      <c r="L20" s="57"/>
    </row>
    <row r="21" spans="2:12" s="83" customFormat="1" ht="35.1" customHeight="1" x14ac:dyDescent="0.15">
      <c r="B21" s="57"/>
      <c r="C21" s="87" t="s">
        <v>244</v>
      </c>
      <c r="D21" s="88">
        <v>3610596</v>
      </c>
      <c r="E21" s="89">
        <v>0</v>
      </c>
      <c r="F21" s="89">
        <v>0</v>
      </c>
      <c r="G21" s="89">
        <v>0</v>
      </c>
      <c r="H21" s="89">
        <v>0</v>
      </c>
      <c r="I21" s="90">
        <v>3610596</v>
      </c>
      <c r="J21" s="91"/>
      <c r="K21" s="92"/>
      <c r="L21" s="57"/>
    </row>
    <row r="22" spans="2:12" s="83" customFormat="1" ht="35.1" customHeight="1" x14ac:dyDescent="0.15">
      <c r="B22" s="57"/>
      <c r="C22" s="87" t="s">
        <v>245</v>
      </c>
      <c r="D22" s="88">
        <v>771481</v>
      </c>
      <c r="E22" s="89">
        <v>0</v>
      </c>
      <c r="F22" s="89">
        <v>0</v>
      </c>
      <c r="G22" s="89">
        <v>0</v>
      </c>
      <c r="H22" s="89">
        <v>0</v>
      </c>
      <c r="I22" s="90">
        <v>771481</v>
      </c>
      <c r="J22" s="91"/>
      <c r="K22" s="92"/>
      <c r="L22" s="57"/>
    </row>
    <row r="23" spans="2:12" s="83" customFormat="1" ht="35.1" customHeight="1" x14ac:dyDescent="0.15">
      <c r="B23" s="57"/>
      <c r="C23" s="87" t="s">
        <v>246</v>
      </c>
      <c r="D23" s="88">
        <v>35552220</v>
      </c>
      <c r="E23" s="89">
        <v>0</v>
      </c>
      <c r="F23" s="89">
        <v>0</v>
      </c>
      <c r="G23" s="89">
        <v>0</v>
      </c>
      <c r="H23" s="89">
        <v>0</v>
      </c>
      <c r="I23" s="90">
        <v>35552220</v>
      </c>
      <c r="J23" s="91"/>
      <c r="K23" s="92"/>
      <c r="L23" s="57"/>
    </row>
    <row r="24" spans="2:12" s="83" customFormat="1" ht="35.1" customHeight="1" x14ac:dyDescent="0.15">
      <c r="B24" s="57"/>
      <c r="C24" s="87" t="s">
        <v>247</v>
      </c>
      <c r="D24" s="88">
        <v>1315992351</v>
      </c>
      <c r="E24" s="89">
        <v>0</v>
      </c>
      <c r="F24" s="89">
        <v>0</v>
      </c>
      <c r="G24" s="89">
        <v>0</v>
      </c>
      <c r="H24" s="89">
        <v>0</v>
      </c>
      <c r="I24" s="90">
        <v>1315992351</v>
      </c>
      <c r="J24" s="91"/>
      <c r="K24" s="92"/>
      <c r="L24" s="57"/>
    </row>
    <row r="25" spans="2:12" s="83" customFormat="1" ht="35.1" customHeight="1" x14ac:dyDescent="0.15">
      <c r="B25" s="57"/>
      <c r="C25" s="87" t="s">
        <v>248</v>
      </c>
      <c r="D25" s="88">
        <v>252248147</v>
      </c>
      <c r="E25" s="90">
        <v>32934660</v>
      </c>
      <c r="F25" s="89">
        <v>0</v>
      </c>
      <c r="G25" s="89">
        <v>0</v>
      </c>
      <c r="H25" s="90">
        <v>58740</v>
      </c>
      <c r="I25" s="90">
        <v>285241547</v>
      </c>
      <c r="J25" s="91"/>
      <c r="K25" s="92"/>
      <c r="L25" s="57"/>
    </row>
    <row r="26" spans="2:12" s="83" customFormat="1" ht="35.1" customHeight="1" x14ac:dyDescent="0.15">
      <c r="B26" s="57"/>
      <c r="C26" s="87" t="s">
        <v>249</v>
      </c>
      <c r="D26" s="88">
        <v>404281881</v>
      </c>
      <c r="E26" s="89">
        <v>0</v>
      </c>
      <c r="F26" s="89">
        <v>0</v>
      </c>
      <c r="G26" s="89">
        <v>0</v>
      </c>
      <c r="H26" s="89">
        <v>0</v>
      </c>
      <c r="I26" s="90">
        <v>404281881</v>
      </c>
      <c r="J26" s="91"/>
      <c r="K26" s="92"/>
      <c r="L26" s="57"/>
    </row>
    <row r="27" spans="2:12" s="83" customFormat="1" ht="35.1" customHeight="1" x14ac:dyDescent="0.15">
      <c r="B27" s="57"/>
      <c r="C27" s="87" t="s">
        <v>250</v>
      </c>
      <c r="D27" s="88">
        <v>2538676519</v>
      </c>
      <c r="E27" s="89">
        <v>0</v>
      </c>
      <c r="F27" s="89">
        <v>0</v>
      </c>
      <c r="G27" s="89">
        <v>0</v>
      </c>
      <c r="H27" s="89">
        <v>0</v>
      </c>
      <c r="I27" s="90">
        <v>2538676519</v>
      </c>
      <c r="J27" s="91"/>
      <c r="K27" s="92"/>
      <c r="L27" s="57"/>
    </row>
    <row r="28" spans="2:12" s="83" customFormat="1" ht="35.1" customHeight="1" x14ac:dyDescent="0.15">
      <c r="B28" s="57"/>
      <c r="C28" s="87" t="s">
        <v>251</v>
      </c>
      <c r="D28" s="96">
        <v>1264217620</v>
      </c>
      <c r="E28" s="97">
        <v>0</v>
      </c>
      <c r="F28" s="97">
        <v>0</v>
      </c>
      <c r="G28" s="97">
        <v>0</v>
      </c>
      <c r="H28" s="97">
        <v>0</v>
      </c>
      <c r="I28" s="98">
        <v>1264217620</v>
      </c>
      <c r="J28" s="99"/>
      <c r="K28" s="92"/>
      <c r="L28" s="57"/>
    </row>
    <row r="29" spans="2:12" s="83" customFormat="1" ht="35.1" customHeight="1" x14ac:dyDescent="0.15">
      <c r="B29" s="57"/>
      <c r="C29" s="87" t="s">
        <v>252</v>
      </c>
      <c r="D29" s="96">
        <v>571262504</v>
      </c>
      <c r="E29" s="97">
        <v>0</v>
      </c>
      <c r="F29" s="97">
        <v>0</v>
      </c>
      <c r="G29" s="97">
        <v>0</v>
      </c>
      <c r="H29" s="97">
        <v>0</v>
      </c>
      <c r="I29" s="98">
        <v>571262504</v>
      </c>
      <c r="J29" s="99"/>
      <c r="K29" s="92"/>
      <c r="L29" s="57"/>
    </row>
    <row r="30" spans="2:12" s="83" customFormat="1" ht="35.1" customHeight="1" x14ac:dyDescent="0.15">
      <c r="B30" s="57"/>
      <c r="C30" s="87" t="s">
        <v>253</v>
      </c>
      <c r="D30" s="96">
        <v>1774813219</v>
      </c>
      <c r="E30" s="97">
        <v>0</v>
      </c>
      <c r="F30" s="97">
        <v>0</v>
      </c>
      <c r="G30" s="97">
        <v>0</v>
      </c>
      <c r="H30" s="97">
        <v>0</v>
      </c>
      <c r="I30" s="98">
        <v>1774813219</v>
      </c>
      <c r="J30" s="99"/>
      <c r="K30" s="92"/>
      <c r="L30" s="57"/>
    </row>
    <row r="31" spans="2:12" s="83" customFormat="1" ht="35.1" customHeight="1" x14ac:dyDescent="0.15">
      <c r="B31" s="57"/>
      <c r="C31" s="87" t="s">
        <v>254</v>
      </c>
      <c r="D31" s="88">
        <v>22615742496</v>
      </c>
      <c r="E31" s="89">
        <v>0</v>
      </c>
      <c r="F31" s="89">
        <v>0</v>
      </c>
      <c r="G31" s="89">
        <v>0</v>
      </c>
      <c r="H31" s="89">
        <v>0</v>
      </c>
      <c r="I31" s="90">
        <v>22615742496</v>
      </c>
      <c r="J31" s="91"/>
      <c r="K31" s="92"/>
      <c r="L31" s="57"/>
    </row>
    <row r="32" spans="2:12" s="83" customFormat="1" ht="35.1" customHeight="1" x14ac:dyDescent="0.15">
      <c r="B32" s="57"/>
      <c r="C32" s="87" t="s">
        <v>255</v>
      </c>
      <c r="D32" s="88">
        <v>1246170163</v>
      </c>
      <c r="E32" s="89">
        <v>0</v>
      </c>
      <c r="F32" s="89">
        <v>0</v>
      </c>
      <c r="G32" s="89">
        <v>0</v>
      </c>
      <c r="H32" s="89">
        <v>0</v>
      </c>
      <c r="I32" s="90">
        <v>1246170163</v>
      </c>
      <c r="J32" s="91"/>
      <c r="K32" s="92"/>
      <c r="L32" s="57"/>
    </row>
    <row r="33" spans="1:19" s="83" customFormat="1" ht="35.1" customHeight="1" x14ac:dyDescent="0.15">
      <c r="B33" s="57"/>
      <c r="C33" s="87" t="s">
        <v>256</v>
      </c>
      <c r="D33" s="88">
        <v>19768019</v>
      </c>
      <c r="E33" s="89">
        <v>0</v>
      </c>
      <c r="F33" s="89">
        <v>0</v>
      </c>
      <c r="G33" s="89">
        <v>0</v>
      </c>
      <c r="H33" s="89">
        <v>0</v>
      </c>
      <c r="I33" s="90">
        <v>19768019</v>
      </c>
      <c r="J33" s="91"/>
      <c r="K33" s="92"/>
      <c r="L33" s="57"/>
    </row>
    <row r="34" spans="1:19" s="83" customFormat="1" ht="35.1" customHeight="1" x14ac:dyDescent="0.15">
      <c r="B34" s="57"/>
      <c r="C34" s="87" t="s">
        <v>257</v>
      </c>
      <c r="D34" s="88">
        <v>190792000</v>
      </c>
      <c r="E34" s="89">
        <v>0</v>
      </c>
      <c r="F34" s="89">
        <v>0</v>
      </c>
      <c r="G34" s="90">
        <v>59208000</v>
      </c>
      <c r="H34" s="89">
        <v>0</v>
      </c>
      <c r="I34" s="90">
        <v>250000000</v>
      </c>
      <c r="J34" s="91"/>
      <c r="K34" s="92"/>
      <c r="L34" s="57"/>
    </row>
    <row r="35" spans="1:19" s="83" customFormat="1" ht="35.1" customHeight="1" x14ac:dyDescent="0.15">
      <c r="B35" s="57"/>
      <c r="C35" s="87" t="s">
        <v>258</v>
      </c>
      <c r="D35" s="96">
        <v>28028403</v>
      </c>
      <c r="E35" s="97">
        <v>0</v>
      </c>
      <c r="F35" s="97">
        <v>0</v>
      </c>
      <c r="G35" s="98">
        <v>1971597</v>
      </c>
      <c r="H35" s="97">
        <v>0</v>
      </c>
      <c r="I35" s="90">
        <v>30000000</v>
      </c>
      <c r="J35" s="99"/>
      <c r="K35" s="92"/>
      <c r="L35" s="57"/>
    </row>
    <row r="36" spans="1:19" s="83" customFormat="1" ht="35.1" customHeight="1" x14ac:dyDescent="0.15">
      <c r="B36" s="57"/>
      <c r="C36" s="87" t="s">
        <v>259</v>
      </c>
      <c r="D36" s="88">
        <v>14101251</v>
      </c>
      <c r="E36" s="89">
        <v>0</v>
      </c>
      <c r="F36" s="89">
        <v>0</v>
      </c>
      <c r="G36" s="90">
        <v>5898749</v>
      </c>
      <c r="H36" s="89">
        <v>0</v>
      </c>
      <c r="I36" s="90">
        <v>20000000</v>
      </c>
      <c r="J36" s="91"/>
      <c r="K36" s="92"/>
      <c r="L36" s="57"/>
    </row>
    <row r="37" spans="1:19" s="83" customFormat="1" ht="35.1" customHeight="1" x14ac:dyDescent="0.15">
      <c r="B37" s="57"/>
      <c r="C37" s="87" t="s">
        <v>260</v>
      </c>
      <c r="D37" s="88">
        <v>6298974204</v>
      </c>
      <c r="E37" s="89">
        <v>0</v>
      </c>
      <c r="F37" s="90">
        <v>14343831696</v>
      </c>
      <c r="G37" s="89">
        <v>0</v>
      </c>
      <c r="H37" s="89">
        <v>0</v>
      </c>
      <c r="I37" s="90">
        <v>20642805900</v>
      </c>
      <c r="J37" s="91"/>
      <c r="K37" s="92"/>
      <c r="L37" s="57"/>
    </row>
    <row r="38" spans="1:19" s="83" customFormat="1" ht="35.1" customHeight="1" x14ac:dyDescent="0.15">
      <c r="B38" s="57"/>
      <c r="C38" s="87" t="s">
        <v>261</v>
      </c>
      <c r="D38" s="88">
        <v>500000000</v>
      </c>
      <c r="E38" s="89">
        <v>0</v>
      </c>
      <c r="F38" s="89">
        <v>0</v>
      </c>
      <c r="G38" s="89">
        <v>0</v>
      </c>
      <c r="H38" s="89">
        <v>0</v>
      </c>
      <c r="I38" s="90">
        <v>500000000</v>
      </c>
      <c r="J38" s="91"/>
      <c r="K38" s="92"/>
      <c r="L38" s="57"/>
    </row>
    <row r="39" spans="1:19" s="83" customFormat="1" ht="35.1" customHeight="1" x14ac:dyDescent="0.15">
      <c r="B39" s="57"/>
      <c r="C39" s="87" t="s">
        <v>262</v>
      </c>
      <c r="D39" s="88">
        <v>1324101426</v>
      </c>
      <c r="E39" s="89">
        <v>0</v>
      </c>
      <c r="F39" s="89">
        <v>0</v>
      </c>
      <c r="G39" s="90">
        <v>675898574</v>
      </c>
      <c r="H39" s="89">
        <v>0</v>
      </c>
      <c r="I39" s="90">
        <v>2000000000</v>
      </c>
      <c r="J39" s="91"/>
      <c r="K39" s="92"/>
      <c r="L39" s="57"/>
    </row>
    <row r="40" spans="1:19" s="83" customFormat="1" ht="35.1" customHeight="1" x14ac:dyDescent="0.15">
      <c r="B40" s="57"/>
      <c r="C40" s="87" t="s">
        <v>263</v>
      </c>
      <c r="D40" s="96">
        <v>250000000</v>
      </c>
      <c r="E40" s="97">
        <v>0</v>
      </c>
      <c r="F40" s="97">
        <v>0</v>
      </c>
      <c r="G40" s="97">
        <v>0</v>
      </c>
      <c r="H40" s="97">
        <v>0</v>
      </c>
      <c r="I40" s="98">
        <v>250000000</v>
      </c>
      <c r="J40" s="99"/>
      <c r="K40" s="92"/>
      <c r="L40" s="57"/>
    </row>
    <row r="41" spans="1:19" s="83" customFormat="1" ht="35.1" customHeight="1" x14ac:dyDescent="0.15">
      <c r="B41" s="57"/>
      <c r="C41" s="87" t="s">
        <v>264</v>
      </c>
      <c r="D41" s="96">
        <v>61972150</v>
      </c>
      <c r="E41" s="97">
        <v>0</v>
      </c>
      <c r="F41" s="97">
        <v>0</v>
      </c>
      <c r="G41" s="98">
        <v>2938027850</v>
      </c>
      <c r="H41" s="97">
        <v>0</v>
      </c>
      <c r="I41" s="98">
        <v>3000000000</v>
      </c>
      <c r="J41" s="99"/>
      <c r="K41" s="92"/>
      <c r="L41" s="57"/>
    </row>
    <row r="42" spans="1:19" s="83" customFormat="1" ht="35.1" customHeight="1" x14ac:dyDescent="0.15">
      <c r="B42" s="57"/>
      <c r="C42" s="93" t="s">
        <v>265</v>
      </c>
      <c r="D42" s="90">
        <v>11209501</v>
      </c>
      <c r="E42" s="90">
        <v>9980200</v>
      </c>
      <c r="F42" s="89">
        <v>0</v>
      </c>
      <c r="G42" s="89">
        <v>0</v>
      </c>
      <c r="H42" s="90">
        <v>17800</v>
      </c>
      <c r="I42" s="90">
        <v>21207501</v>
      </c>
      <c r="J42" s="91"/>
      <c r="K42" s="92"/>
      <c r="L42" s="57"/>
    </row>
    <row r="43" spans="1:19" s="83" customFormat="1" ht="35.1" customHeight="1" x14ac:dyDescent="0.15">
      <c r="B43" s="57"/>
      <c r="C43" s="100" t="s">
        <v>16</v>
      </c>
      <c r="D43" s="90">
        <v>843552339854</v>
      </c>
      <c r="E43" s="90">
        <v>130151731234</v>
      </c>
      <c r="F43" s="90">
        <v>14343831696</v>
      </c>
      <c r="G43" s="90">
        <v>3681004770</v>
      </c>
      <c r="H43" s="94">
        <v>-2242612974.3899999</v>
      </c>
      <c r="I43" s="90">
        <v>989486294579.60999</v>
      </c>
      <c r="J43" s="91"/>
      <c r="K43" s="92"/>
      <c r="L43" s="57"/>
    </row>
    <row r="44" spans="1:19" s="83" customFormat="1" ht="4.9000000000000004" customHeight="1" x14ac:dyDescent="0.15">
      <c r="B44" s="57"/>
      <c r="C44" s="101"/>
      <c r="D44" s="102"/>
      <c r="E44" s="102"/>
      <c r="F44" s="102"/>
      <c r="G44" s="102"/>
      <c r="H44" s="102"/>
      <c r="I44" s="102"/>
      <c r="J44" s="102"/>
      <c r="K44" s="102"/>
      <c r="L44" s="57"/>
    </row>
    <row r="45" spans="1:19" ht="14.25" customHeight="1" x14ac:dyDescent="0.15">
      <c r="A45" s="52"/>
      <c r="B45" s="56"/>
      <c r="C45" s="184" t="s">
        <v>85</v>
      </c>
      <c r="D45" s="184"/>
      <c r="E45" s="184"/>
      <c r="F45" s="184"/>
      <c r="G45" s="184"/>
      <c r="H45" s="184"/>
      <c r="I45" s="184"/>
      <c r="J45" s="184"/>
      <c r="K45" s="56"/>
      <c r="L45" s="56"/>
      <c r="M45" s="56"/>
      <c r="N45" s="56"/>
      <c r="O45" s="56"/>
      <c r="P45" s="56"/>
      <c r="Q45" s="56"/>
      <c r="R45" s="56"/>
      <c r="S45" s="52"/>
    </row>
    <row r="46" spans="1:19" ht="14.25" customHeight="1" x14ac:dyDescent="0.15">
      <c r="A46" s="52"/>
      <c r="B46" s="56"/>
      <c r="C46" s="184" t="s">
        <v>86</v>
      </c>
      <c r="D46" s="184"/>
      <c r="E46" s="184"/>
      <c r="F46" s="184"/>
      <c r="G46" s="184"/>
      <c r="H46" s="184"/>
      <c r="I46" s="184"/>
      <c r="J46" s="184"/>
      <c r="K46" s="56"/>
      <c r="L46" s="56"/>
      <c r="M46" s="56"/>
      <c r="N46" s="56"/>
      <c r="O46" s="56"/>
      <c r="P46" s="56"/>
      <c r="Q46" s="56"/>
      <c r="R46" s="56"/>
      <c r="S46" s="52"/>
    </row>
    <row r="47" spans="1:19" ht="6.6" customHeight="1" x14ac:dyDescent="0.15">
      <c r="B47" s="52"/>
      <c r="C47" s="57"/>
      <c r="D47" s="57"/>
      <c r="E47" s="57"/>
      <c r="F47" s="57"/>
      <c r="G47" s="57"/>
      <c r="H47" s="57"/>
      <c r="I47" s="57"/>
      <c r="J47" s="57"/>
      <c r="K47" s="52"/>
      <c r="L47" s="52"/>
    </row>
    <row r="48" spans="1:19" ht="1.9" customHeight="1" x14ac:dyDescent="0.15"/>
  </sheetData>
  <mergeCells count="10">
    <mergeCell ref="I3:I4"/>
    <mergeCell ref="J3:J4"/>
    <mergeCell ref="C45:J45"/>
    <mergeCell ref="C46:J46"/>
    <mergeCell ref="C3:C4"/>
    <mergeCell ref="D3:D4"/>
    <mergeCell ref="E3:E4"/>
    <mergeCell ref="F3:F4"/>
    <mergeCell ref="G3:G4"/>
    <mergeCell ref="H3:H4"/>
  </mergeCells>
  <phoneticPr fontId="1"/>
  <printOptions horizontalCentered="1"/>
  <pageMargins left="0.19685039370078741" right="0.19685039370078741" top="0.78740157480314965" bottom="0.74803149606299213" header="0.31496062992125984" footer="0.31496062992125984"/>
  <pageSetup paperSize="9" scale="10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BreakPreview" topLeftCell="B31" zoomScale="115" zoomScaleNormal="100" zoomScaleSheetLayoutView="115" workbookViewId="0">
      <selection activeCell="H32" sqref="H32"/>
    </sheetView>
  </sheetViews>
  <sheetFormatPr defaultColWidth="8.875" defaultRowHeight="13.5" x14ac:dyDescent="0.15"/>
  <cols>
    <col min="1" max="1" width="3.25" style="48" customWidth="1"/>
    <col min="2" max="2" width="0.875" style="48" customWidth="1"/>
    <col min="3" max="3" width="43.375" style="48" customWidth="1"/>
    <col min="4" max="8" width="14.625" style="48" customWidth="1"/>
    <col min="9" max="9" width="0.875" style="48" customWidth="1"/>
    <col min="10" max="10" width="13.125" style="48" customWidth="1"/>
    <col min="11" max="16384" width="8.875" style="48"/>
  </cols>
  <sheetData>
    <row r="1" spans="1:18" ht="16.5" customHeight="1" x14ac:dyDescent="0.15">
      <c r="A1" s="79"/>
      <c r="B1" s="50" t="s">
        <v>72</v>
      </c>
      <c r="C1" s="51"/>
      <c r="D1" s="51"/>
      <c r="E1" s="51"/>
      <c r="F1" s="51"/>
      <c r="G1" s="51"/>
      <c r="H1" s="51"/>
      <c r="I1" s="51"/>
      <c r="J1" s="51"/>
      <c r="K1" s="51"/>
      <c r="L1" s="51"/>
      <c r="M1" s="51"/>
      <c r="N1" s="51"/>
      <c r="O1" s="51"/>
      <c r="P1" s="51"/>
      <c r="Q1" s="51"/>
      <c r="R1" s="51"/>
    </row>
    <row r="2" spans="1:18" ht="19.5" customHeight="1" x14ac:dyDescent="0.15">
      <c r="B2" s="52"/>
      <c r="C2" s="103" t="s">
        <v>266</v>
      </c>
      <c r="D2" s="104"/>
      <c r="E2" s="104"/>
      <c r="F2" s="104"/>
      <c r="G2" s="104"/>
      <c r="H2" s="104" t="s">
        <v>78</v>
      </c>
      <c r="I2" s="49"/>
      <c r="J2" s="49"/>
      <c r="K2" s="49"/>
      <c r="L2" s="49"/>
    </row>
    <row r="3" spans="1:18" s="83" customFormat="1" ht="21" customHeight="1" x14ac:dyDescent="0.15">
      <c r="B3" s="57"/>
      <c r="C3" s="217" t="s">
        <v>267</v>
      </c>
      <c r="D3" s="226" t="s">
        <v>268</v>
      </c>
      <c r="E3" s="227"/>
      <c r="F3" s="226" t="s">
        <v>269</v>
      </c>
      <c r="G3" s="227"/>
      <c r="H3" s="217" t="s">
        <v>270</v>
      </c>
      <c r="I3" s="57"/>
    </row>
    <row r="4" spans="1:18" s="83" customFormat="1" ht="21.95" customHeight="1" x14ac:dyDescent="0.15">
      <c r="B4" s="57"/>
      <c r="C4" s="225"/>
      <c r="D4" s="105" t="s">
        <v>271</v>
      </c>
      <c r="E4" s="105" t="s">
        <v>272</v>
      </c>
      <c r="F4" s="105" t="s">
        <v>271</v>
      </c>
      <c r="G4" s="105" t="s">
        <v>272</v>
      </c>
      <c r="H4" s="225"/>
      <c r="I4" s="57"/>
    </row>
    <row r="5" spans="1:18" s="83" customFormat="1" ht="20.100000000000001" customHeight="1" x14ac:dyDescent="0.15">
      <c r="B5" s="57"/>
      <c r="C5" s="106" t="s">
        <v>273</v>
      </c>
      <c r="D5" s="90">
        <v>734011179</v>
      </c>
      <c r="E5" s="89">
        <v>0</v>
      </c>
      <c r="F5" s="94">
        <v>38632167</v>
      </c>
      <c r="G5" s="89">
        <v>0</v>
      </c>
      <c r="H5" s="94">
        <v>772643346</v>
      </c>
      <c r="I5" s="57"/>
    </row>
    <row r="6" spans="1:18" s="83" customFormat="1" ht="20.100000000000001" customHeight="1" x14ac:dyDescent="0.15">
      <c r="B6" s="57"/>
      <c r="C6" s="106" t="s">
        <v>274</v>
      </c>
      <c r="D6" s="90">
        <v>15620500000</v>
      </c>
      <c r="E6" s="94">
        <v>-15620500000</v>
      </c>
      <c r="F6" s="89">
        <v>0</v>
      </c>
      <c r="G6" s="89">
        <v>0</v>
      </c>
      <c r="H6" s="89">
        <v>0</v>
      </c>
      <c r="I6" s="57"/>
    </row>
    <row r="7" spans="1:18" s="83" customFormat="1" ht="20.100000000000001" customHeight="1" x14ac:dyDescent="0.15">
      <c r="B7" s="57"/>
      <c r="C7" s="106" t="s">
        <v>275</v>
      </c>
      <c r="D7" s="90">
        <v>3144940000</v>
      </c>
      <c r="E7" s="89">
        <v>0</v>
      </c>
      <c r="F7" s="94">
        <v>825260000</v>
      </c>
      <c r="G7" s="89">
        <v>0</v>
      </c>
      <c r="H7" s="94">
        <v>3970200000</v>
      </c>
      <c r="I7" s="57"/>
    </row>
    <row r="8" spans="1:18" s="83" customFormat="1" ht="20.100000000000001" customHeight="1" x14ac:dyDescent="0.15">
      <c r="B8" s="57"/>
      <c r="C8" s="106" t="s">
        <v>276</v>
      </c>
      <c r="D8" s="90">
        <v>10271330</v>
      </c>
      <c r="E8" s="89">
        <v>0</v>
      </c>
      <c r="F8" s="94">
        <v>4573480</v>
      </c>
      <c r="G8" s="89">
        <v>0</v>
      </c>
      <c r="H8" s="94">
        <v>14844810</v>
      </c>
      <c r="I8" s="57"/>
    </row>
    <row r="9" spans="1:18" s="83" customFormat="1" ht="20.100000000000001" customHeight="1" x14ac:dyDescent="0.15">
      <c r="B9" s="57"/>
      <c r="C9" s="106" t="s">
        <v>277</v>
      </c>
      <c r="D9" s="90">
        <v>18021394516</v>
      </c>
      <c r="E9" s="89">
        <v>0</v>
      </c>
      <c r="F9" s="94">
        <v>829699993</v>
      </c>
      <c r="G9" s="89">
        <v>0</v>
      </c>
      <c r="H9" s="94">
        <v>18851094509</v>
      </c>
      <c r="I9" s="57"/>
    </row>
    <row r="10" spans="1:18" s="83" customFormat="1" ht="20.100000000000001" customHeight="1" x14ac:dyDescent="0.15">
      <c r="B10" s="57"/>
      <c r="C10" s="106" t="s">
        <v>278</v>
      </c>
      <c r="D10" s="90">
        <v>20654004677</v>
      </c>
      <c r="E10" s="89">
        <v>0</v>
      </c>
      <c r="F10" s="89">
        <v>0</v>
      </c>
      <c r="G10" s="89">
        <v>0</v>
      </c>
      <c r="H10" s="94">
        <v>20654004677</v>
      </c>
      <c r="I10" s="57"/>
    </row>
    <row r="11" spans="1:18" s="83" customFormat="1" ht="20.100000000000001" customHeight="1" x14ac:dyDescent="0.15">
      <c r="B11" s="57"/>
      <c r="C11" s="106" t="s">
        <v>279</v>
      </c>
      <c r="D11" s="90">
        <v>193690000</v>
      </c>
      <c r="E11" s="89">
        <v>0</v>
      </c>
      <c r="F11" s="94">
        <v>54138000</v>
      </c>
      <c r="G11" s="89">
        <v>0</v>
      </c>
      <c r="H11" s="94">
        <v>247828000</v>
      </c>
      <c r="I11" s="57"/>
    </row>
    <row r="12" spans="1:18" s="83" customFormat="1" ht="20.100000000000001" customHeight="1" x14ac:dyDescent="0.15">
      <c r="B12" s="57"/>
      <c r="C12" s="106" t="s">
        <v>280</v>
      </c>
      <c r="D12" s="89">
        <v>0</v>
      </c>
      <c r="E12" s="89">
        <v>0</v>
      </c>
      <c r="F12" s="94">
        <v>2154346</v>
      </c>
      <c r="G12" s="94">
        <v>-2005036</v>
      </c>
      <c r="H12" s="94">
        <v>149310</v>
      </c>
      <c r="I12" s="57"/>
    </row>
    <row r="13" spans="1:18" s="83" customFormat="1" ht="20.100000000000001" customHeight="1" x14ac:dyDescent="0.15">
      <c r="B13" s="57"/>
      <c r="C13" s="106" t="s">
        <v>281</v>
      </c>
      <c r="D13" s="90">
        <v>415292441</v>
      </c>
      <c r="E13" s="94">
        <v>-40133600</v>
      </c>
      <c r="F13" s="89">
        <v>0</v>
      </c>
      <c r="G13" s="89">
        <v>0</v>
      </c>
      <c r="H13" s="94">
        <v>375158841</v>
      </c>
      <c r="I13" s="57"/>
    </row>
    <row r="14" spans="1:18" s="83" customFormat="1" ht="20.100000000000001" customHeight="1" x14ac:dyDescent="0.15">
      <c r="B14" s="57"/>
      <c r="C14" s="106" t="s">
        <v>282</v>
      </c>
      <c r="D14" s="90">
        <v>56000000</v>
      </c>
      <c r="E14" s="89">
        <v>0</v>
      </c>
      <c r="F14" s="89">
        <v>0</v>
      </c>
      <c r="G14" s="89">
        <v>0</v>
      </c>
      <c r="H14" s="94">
        <v>56000000</v>
      </c>
      <c r="I14" s="57"/>
    </row>
    <row r="15" spans="1:18" s="83" customFormat="1" ht="20.100000000000001" customHeight="1" x14ac:dyDescent="0.15">
      <c r="B15" s="57"/>
      <c r="C15" s="106" t="s">
        <v>283</v>
      </c>
      <c r="D15" s="90">
        <v>23500000</v>
      </c>
      <c r="E15" s="89">
        <v>0</v>
      </c>
      <c r="F15" s="89">
        <v>0</v>
      </c>
      <c r="G15" s="89">
        <v>0</v>
      </c>
      <c r="H15" s="94">
        <v>23500000</v>
      </c>
      <c r="I15" s="57"/>
    </row>
    <row r="16" spans="1:18" s="83" customFormat="1" ht="20.100000000000001" customHeight="1" x14ac:dyDescent="0.15">
      <c r="B16" s="57"/>
      <c r="C16" s="106" t="s">
        <v>284</v>
      </c>
      <c r="D16" s="90">
        <v>651441621</v>
      </c>
      <c r="E16" s="94">
        <v>-462348891</v>
      </c>
      <c r="F16" s="94">
        <v>9404780</v>
      </c>
      <c r="G16" s="94">
        <v>-6677394</v>
      </c>
      <c r="H16" s="94">
        <v>191820116</v>
      </c>
      <c r="I16" s="57"/>
    </row>
    <row r="17" spans="2:9" s="83" customFormat="1" ht="20.100000000000001" customHeight="1" x14ac:dyDescent="0.15">
      <c r="B17" s="57"/>
      <c r="C17" s="106" t="s">
        <v>285</v>
      </c>
      <c r="D17" s="90">
        <v>10000000</v>
      </c>
      <c r="E17" s="89">
        <v>0</v>
      </c>
      <c r="F17" s="89">
        <v>0</v>
      </c>
      <c r="G17" s="89">
        <v>0</v>
      </c>
      <c r="H17" s="94">
        <v>10000000</v>
      </c>
      <c r="I17" s="57"/>
    </row>
    <row r="18" spans="2:9" s="83" customFormat="1" ht="20.100000000000001" customHeight="1" x14ac:dyDescent="0.15">
      <c r="B18" s="57"/>
      <c r="C18" s="106" t="s">
        <v>286</v>
      </c>
      <c r="D18" s="90">
        <v>94325000</v>
      </c>
      <c r="E18" s="89">
        <v>0</v>
      </c>
      <c r="F18" s="94">
        <v>8025000</v>
      </c>
      <c r="G18" s="89">
        <v>0</v>
      </c>
      <c r="H18" s="94">
        <v>102350000</v>
      </c>
      <c r="I18" s="57"/>
    </row>
    <row r="19" spans="2:9" s="83" customFormat="1" ht="20.100000000000001" customHeight="1" x14ac:dyDescent="0.15">
      <c r="B19" s="57"/>
      <c r="C19" s="106" t="s">
        <v>287</v>
      </c>
      <c r="D19" s="90">
        <v>1354500000</v>
      </c>
      <c r="E19" s="89">
        <v>0</v>
      </c>
      <c r="F19" s="89">
        <v>0</v>
      </c>
      <c r="G19" s="89">
        <v>0</v>
      </c>
      <c r="H19" s="94">
        <v>1354500000</v>
      </c>
      <c r="I19" s="57"/>
    </row>
    <row r="20" spans="2:9" s="83" customFormat="1" ht="20.100000000000001" customHeight="1" x14ac:dyDescent="0.15">
      <c r="B20" s="57"/>
      <c r="C20" s="106" t="s">
        <v>288</v>
      </c>
      <c r="D20" s="90">
        <v>4270000</v>
      </c>
      <c r="E20" s="94">
        <v>-2135000</v>
      </c>
      <c r="F20" s="89">
        <v>0</v>
      </c>
      <c r="G20" s="89">
        <v>0</v>
      </c>
      <c r="H20" s="94">
        <v>2135000</v>
      </c>
      <c r="I20" s="57"/>
    </row>
    <row r="21" spans="2:9" s="83" customFormat="1" ht="20.100000000000001" customHeight="1" x14ac:dyDescent="0.15">
      <c r="B21" s="57"/>
      <c r="C21" s="106" t="s">
        <v>289</v>
      </c>
      <c r="D21" s="90">
        <v>10719000000</v>
      </c>
      <c r="E21" s="89">
        <v>0</v>
      </c>
      <c r="F21" s="89">
        <v>0</v>
      </c>
      <c r="G21" s="89">
        <v>0</v>
      </c>
      <c r="H21" s="94">
        <v>10719000000</v>
      </c>
      <c r="I21" s="57"/>
    </row>
    <row r="22" spans="2:9" s="83" customFormat="1" ht="20.100000000000001" customHeight="1" x14ac:dyDescent="0.15">
      <c r="B22" s="57"/>
      <c r="C22" s="106" t="s">
        <v>290</v>
      </c>
      <c r="D22" s="90">
        <v>8792567550</v>
      </c>
      <c r="E22" s="89">
        <v>0</v>
      </c>
      <c r="F22" s="94">
        <v>206058244</v>
      </c>
      <c r="G22" s="89">
        <v>0</v>
      </c>
      <c r="H22" s="94">
        <v>8998625794</v>
      </c>
      <c r="I22" s="57"/>
    </row>
    <row r="23" spans="2:9" s="83" customFormat="1" ht="20.100000000000001" customHeight="1" x14ac:dyDescent="0.15">
      <c r="B23" s="57"/>
      <c r="C23" s="106" t="s">
        <v>291</v>
      </c>
      <c r="D23" s="90">
        <v>1058479058</v>
      </c>
      <c r="E23" s="89">
        <v>0</v>
      </c>
      <c r="F23" s="94">
        <v>21381533</v>
      </c>
      <c r="G23" s="89">
        <v>0</v>
      </c>
      <c r="H23" s="94">
        <v>1079860591</v>
      </c>
      <c r="I23" s="57"/>
    </row>
    <row r="24" spans="2:9" s="83" customFormat="1" ht="20.100000000000001" customHeight="1" x14ac:dyDescent="0.15">
      <c r="B24" s="57"/>
      <c r="C24" s="106" t="s">
        <v>292</v>
      </c>
      <c r="D24" s="98">
        <v>3474116280</v>
      </c>
      <c r="E24" s="97">
        <v>0</v>
      </c>
      <c r="F24" s="107">
        <v>89509331</v>
      </c>
      <c r="G24" s="97">
        <v>0</v>
      </c>
      <c r="H24" s="107">
        <v>3563625611</v>
      </c>
      <c r="I24" s="57"/>
    </row>
    <row r="25" spans="2:9" s="83" customFormat="1" ht="20.100000000000001" customHeight="1" x14ac:dyDescent="0.15">
      <c r="B25" s="57"/>
      <c r="C25" s="106" t="s">
        <v>293</v>
      </c>
      <c r="D25" s="98">
        <v>0</v>
      </c>
      <c r="E25" s="97">
        <v>0</v>
      </c>
      <c r="F25" s="107">
        <v>1253580000</v>
      </c>
      <c r="G25" s="97">
        <v>0</v>
      </c>
      <c r="H25" s="107">
        <v>1253580000</v>
      </c>
      <c r="I25" s="57"/>
    </row>
    <row r="26" spans="2:9" s="83" customFormat="1" ht="20.100000000000001" customHeight="1" x14ac:dyDescent="0.15">
      <c r="B26" s="57"/>
      <c r="C26" s="106" t="s">
        <v>294</v>
      </c>
      <c r="D26" s="90">
        <v>13795650000</v>
      </c>
      <c r="E26" s="89">
        <v>0</v>
      </c>
      <c r="F26" s="107">
        <v>3146420000</v>
      </c>
      <c r="G26" s="89">
        <v>0</v>
      </c>
      <c r="H26" s="94">
        <v>16942070000</v>
      </c>
      <c r="I26" s="57"/>
    </row>
    <row r="27" spans="2:9" s="83" customFormat="1" ht="20.100000000000001" customHeight="1" x14ac:dyDescent="0.15">
      <c r="B27" s="57"/>
      <c r="C27" s="106" t="s">
        <v>295</v>
      </c>
      <c r="D27" s="90">
        <v>25637600</v>
      </c>
      <c r="E27" s="89">
        <v>0</v>
      </c>
      <c r="F27" s="94">
        <v>57145400</v>
      </c>
      <c r="G27" s="89">
        <v>0</v>
      </c>
      <c r="H27" s="94">
        <v>82783000</v>
      </c>
      <c r="I27" s="57"/>
    </row>
    <row r="28" spans="2:9" s="83" customFormat="1" ht="20.100000000000001" customHeight="1" x14ac:dyDescent="0.15">
      <c r="B28" s="57"/>
      <c r="C28" s="106" t="s">
        <v>296</v>
      </c>
      <c r="D28" s="90">
        <v>98197000</v>
      </c>
      <c r="E28" s="89">
        <v>0</v>
      </c>
      <c r="F28" s="94">
        <v>19066000</v>
      </c>
      <c r="G28" s="89">
        <v>0</v>
      </c>
      <c r="H28" s="94">
        <v>117263000</v>
      </c>
      <c r="I28" s="57"/>
    </row>
    <row r="29" spans="2:9" s="83" customFormat="1" ht="36.75" customHeight="1" x14ac:dyDescent="0.15">
      <c r="B29" s="57"/>
      <c r="C29" s="108" t="s">
        <v>297</v>
      </c>
      <c r="D29" s="90">
        <v>3134725000</v>
      </c>
      <c r="E29" s="94">
        <v>-1567362500</v>
      </c>
      <c r="F29" s="94">
        <v>164986000</v>
      </c>
      <c r="G29" s="94">
        <v>-82493000</v>
      </c>
      <c r="H29" s="94">
        <v>1649855500</v>
      </c>
      <c r="I29" s="57"/>
    </row>
    <row r="30" spans="2:9" s="83" customFormat="1" ht="36.75" customHeight="1" x14ac:dyDescent="0.15">
      <c r="B30" s="57"/>
      <c r="C30" s="108" t="s">
        <v>298</v>
      </c>
      <c r="D30" s="90">
        <v>5929775000</v>
      </c>
      <c r="E30" s="94">
        <v>-5929775000</v>
      </c>
      <c r="F30" s="89">
        <v>0</v>
      </c>
      <c r="G30" s="89">
        <v>0</v>
      </c>
      <c r="H30" s="89">
        <v>0</v>
      </c>
      <c r="I30" s="57"/>
    </row>
    <row r="31" spans="2:9" s="83" customFormat="1" ht="20.100000000000001" customHeight="1" x14ac:dyDescent="0.15">
      <c r="B31" s="57"/>
      <c r="C31" s="106" t="s">
        <v>299</v>
      </c>
      <c r="D31" s="90">
        <v>1198604000</v>
      </c>
      <c r="E31" s="94">
        <v>-1198604000</v>
      </c>
      <c r="F31" s="89">
        <v>0</v>
      </c>
      <c r="G31" s="89">
        <v>0</v>
      </c>
      <c r="H31" s="89">
        <v>0</v>
      </c>
      <c r="I31" s="57"/>
    </row>
    <row r="32" spans="2:9" s="83" customFormat="1" ht="36.75" customHeight="1" x14ac:dyDescent="0.15">
      <c r="B32" s="57"/>
      <c r="C32" s="108" t="s">
        <v>300</v>
      </c>
      <c r="D32" s="90">
        <v>4842064000</v>
      </c>
      <c r="E32" s="94">
        <v>-4842064000</v>
      </c>
      <c r="F32" s="94">
        <v>579308000</v>
      </c>
      <c r="G32" s="94">
        <v>-579308000</v>
      </c>
      <c r="H32" s="89">
        <v>0</v>
      </c>
      <c r="I32" s="57"/>
    </row>
    <row r="33" spans="1:19" s="83" customFormat="1" ht="20.100000000000001" customHeight="1" x14ac:dyDescent="0.15">
      <c r="B33" s="57"/>
      <c r="C33" s="106" t="s">
        <v>301</v>
      </c>
      <c r="D33" s="90">
        <v>9781534578</v>
      </c>
      <c r="E33" s="89">
        <v>0</v>
      </c>
      <c r="F33" s="94">
        <v>698056151</v>
      </c>
      <c r="G33" s="89">
        <v>0</v>
      </c>
      <c r="H33" s="94">
        <v>10479590729</v>
      </c>
      <c r="I33" s="57"/>
    </row>
    <row r="34" spans="1:19" s="83" customFormat="1" ht="20.100000000000001" customHeight="1" x14ac:dyDescent="0.15">
      <c r="B34" s="57"/>
      <c r="C34" s="106" t="s">
        <v>302</v>
      </c>
      <c r="D34" s="90">
        <v>906157356</v>
      </c>
      <c r="E34" s="89">
        <v>0</v>
      </c>
      <c r="F34" s="94">
        <v>9698713</v>
      </c>
      <c r="G34" s="89">
        <v>0</v>
      </c>
      <c r="H34" s="94">
        <v>915856069</v>
      </c>
      <c r="I34" s="57"/>
    </row>
    <row r="35" spans="1:19" s="83" customFormat="1" ht="20.100000000000001" customHeight="1" x14ac:dyDescent="0.15">
      <c r="B35" s="57"/>
      <c r="C35" s="106" t="s">
        <v>303</v>
      </c>
      <c r="D35" s="90">
        <v>5501015770</v>
      </c>
      <c r="E35" s="89">
        <v>0</v>
      </c>
      <c r="F35" s="94">
        <v>561173163</v>
      </c>
      <c r="G35" s="89">
        <v>0</v>
      </c>
      <c r="H35" s="94">
        <v>6062188933</v>
      </c>
      <c r="I35" s="57"/>
    </row>
    <row r="36" spans="1:19" s="83" customFormat="1" ht="20.100000000000001" customHeight="1" x14ac:dyDescent="0.15">
      <c r="B36" s="57"/>
      <c r="C36" s="106" t="s">
        <v>304</v>
      </c>
      <c r="D36" s="90">
        <v>707224904</v>
      </c>
      <c r="E36" s="94">
        <v>-630631283</v>
      </c>
      <c r="F36" s="94">
        <v>17456614</v>
      </c>
      <c r="G36" s="94">
        <v>-15590502</v>
      </c>
      <c r="H36" s="94">
        <v>78459733</v>
      </c>
      <c r="I36" s="57"/>
    </row>
    <row r="37" spans="1:19" s="83" customFormat="1" ht="20.100000000000001" customHeight="1" x14ac:dyDescent="0.15">
      <c r="B37" s="57"/>
      <c r="C37" s="106" t="s">
        <v>305</v>
      </c>
      <c r="D37" s="90">
        <v>13296358398</v>
      </c>
      <c r="E37" s="89">
        <v>0</v>
      </c>
      <c r="F37" s="94">
        <v>1738800</v>
      </c>
      <c r="G37" s="89">
        <v>0</v>
      </c>
      <c r="H37" s="94">
        <v>13298097198</v>
      </c>
      <c r="I37" s="57"/>
    </row>
    <row r="38" spans="1:19" s="83" customFormat="1" ht="20.100000000000001" customHeight="1" x14ac:dyDescent="0.15">
      <c r="B38" s="57"/>
      <c r="C38" s="109" t="s">
        <v>306</v>
      </c>
      <c r="D38" s="90">
        <v>2117863507</v>
      </c>
      <c r="E38" s="94">
        <v>-379821921</v>
      </c>
      <c r="F38" s="94">
        <v>271439184</v>
      </c>
      <c r="G38" s="94">
        <v>-70305638</v>
      </c>
      <c r="H38" s="94">
        <v>1939175132</v>
      </c>
      <c r="I38" s="57"/>
    </row>
    <row r="39" spans="1:19" s="83" customFormat="1" ht="20.100000000000001" customHeight="1" x14ac:dyDescent="0.15">
      <c r="B39" s="57"/>
      <c r="C39" s="110" t="s">
        <v>16</v>
      </c>
      <c r="D39" s="90">
        <v>146367110765</v>
      </c>
      <c r="E39" s="94">
        <v>-30673376195</v>
      </c>
      <c r="F39" s="90">
        <v>8868904899</v>
      </c>
      <c r="G39" s="94">
        <v>-756379570</v>
      </c>
      <c r="H39" s="94">
        <v>123806259899</v>
      </c>
      <c r="I39" s="57"/>
    </row>
    <row r="40" spans="1:19" ht="3.75" customHeight="1" x14ac:dyDescent="0.15">
      <c r="B40" s="52"/>
      <c r="C40" s="111"/>
      <c r="D40" s="112"/>
      <c r="E40" s="113"/>
      <c r="F40" s="113"/>
      <c r="G40" s="113"/>
      <c r="H40" s="113"/>
      <c r="I40" s="114"/>
      <c r="J40" s="114"/>
      <c r="K40" s="114"/>
      <c r="L40" s="53"/>
      <c r="M40" s="52"/>
      <c r="N40" s="52"/>
    </row>
    <row r="41" spans="1:19" ht="14.25" customHeight="1" x14ac:dyDescent="0.15">
      <c r="A41" s="52"/>
      <c r="B41" s="56"/>
      <c r="C41" s="216" t="s">
        <v>85</v>
      </c>
      <c r="D41" s="216"/>
      <c r="E41" s="216"/>
      <c r="F41" s="216"/>
      <c r="G41" s="216"/>
      <c r="H41" s="216"/>
      <c r="I41" s="56"/>
      <c r="J41" s="56"/>
      <c r="K41" s="56"/>
      <c r="L41" s="56"/>
      <c r="M41" s="56"/>
      <c r="N41" s="56"/>
      <c r="O41" s="56"/>
      <c r="P41" s="56"/>
      <c r="Q41" s="56"/>
      <c r="R41" s="56"/>
      <c r="S41" s="52"/>
    </row>
    <row r="42" spans="1:19" ht="14.25" customHeight="1" x14ac:dyDescent="0.15">
      <c r="A42" s="52"/>
      <c r="B42" s="56"/>
      <c r="C42" s="216" t="s">
        <v>86</v>
      </c>
      <c r="D42" s="216"/>
      <c r="E42" s="216"/>
      <c r="F42" s="216"/>
      <c r="G42" s="216"/>
      <c r="H42" s="216"/>
      <c r="I42" s="56"/>
      <c r="J42" s="56"/>
      <c r="K42" s="56"/>
      <c r="L42" s="56"/>
      <c r="M42" s="56"/>
      <c r="N42" s="56"/>
      <c r="O42" s="56"/>
      <c r="P42" s="56"/>
      <c r="Q42" s="56"/>
      <c r="R42" s="56"/>
      <c r="S42" s="52"/>
    </row>
    <row r="43" spans="1:19" ht="3.75" customHeight="1" x14ac:dyDescent="0.15">
      <c r="C43" s="52"/>
      <c r="D43" s="57"/>
      <c r="E43" s="57"/>
      <c r="F43" s="57"/>
      <c r="G43" s="57"/>
      <c r="H43" s="57"/>
      <c r="I43" s="57"/>
      <c r="J43" s="57"/>
    </row>
  </sheetData>
  <mergeCells count="6">
    <mergeCell ref="C42:H42"/>
    <mergeCell ref="C3:C4"/>
    <mergeCell ref="D3:E3"/>
    <mergeCell ref="F3:G3"/>
    <mergeCell ref="H3:H4"/>
    <mergeCell ref="C41:H41"/>
  </mergeCells>
  <phoneticPr fontId="1"/>
  <printOptions horizontalCentered="1"/>
  <pageMargins left="0.11811023622047245" right="0.11811023622047245" top="0.59055118110236227" bottom="0.59055118110236227" header="0.31496062992125984" footer="0.31496062992125984"/>
  <pageSetup paperSize="9" scale="1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view="pageBreakPreview" zoomScale="55" zoomScaleNormal="100" zoomScaleSheetLayoutView="55" workbookViewId="0">
      <selection activeCell="H7" sqref="H7"/>
    </sheetView>
  </sheetViews>
  <sheetFormatPr defaultColWidth="4.625" defaultRowHeight="13.5" x14ac:dyDescent="0.15"/>
  <cols>
    <col min="1" max="1" width="1.75" style="121" customWidth="1"/>
    <col min="2" max="2" width="2.375" style="121" customWidth="1"/>
    <col min="3" max="3" width="21.25" style="121" customWidth="1"/>
    <col min="4" max="13" width="20.125" style="121" customWidth="1"/>
    <col min="14" max="14" width="12.875" style="121" bestFit="1" customWidth="1"/>
    <col min="15" max="16384" width="4.625" style="121"/>
  </cols>
  <sheetData>
    <row r="1" spans="1:18" s="48" customFormat="1" ht="32.25" customHeight="1" x14ac:dyDescent="0.15">
      <c r="A1" s="141" t="s">
        <v>72</v>
      </c>
      <c r="B1" s="79"/>
      <c r="C1" s="51"/>
      <c r="D1" s="51"/>
      <c r="E1" s="51"/>
      <c r="F1" s="51"/>
      <c r="G1" s="51"/>
      <c r="H1" s="51"/>
      <c r="I1" s="51"/>
      <c r="J1" s="51"/>
      <c r="K1" s="51"/>
      <c r="L1" s="51"/>
      <c r="M1" s="51"/>
      <c r="N1" s="51"/>
      <c r="O1" s="51"/>
      <c r="P1" s="51"/>
      <c r="Q1" s="51"/>
      <c r="R1" s="51"/>
    </row>
    <row r="2" spans="1:18" s="126" customFormat="1" ht="48.75" customHeight="1" x14ac:dyDescent="0.15">
      <c r="B2" s="126" t="s">
        <v>360</v>
      </c>
      <c r="M2" s="127" t="s">
        <v>316</v>
      </c>
    </row>
    <row r="3" spans="1:18" s="126" customFormat="1" ht="48.75" customHeight="1" x14ac:dyDescent="0.15">
      <c r="B3" s="242" t="s">
        <v>317</v>
      </c>
      <c r="C3" s="243"/>
      <c r="D3" s="239" t="s">
        <v>318</v>
      </c>
      <c r="E3" s="142"/>
      <c r="F3" s="246" t="s">
        <v>319</v>
      </c>
      <c r="G3" s="231" t="s">
        <v>320</v>
      </c>
      <c r="H3" s="240" t="s">
        <v>321</v>
      </c>
      <c r="I3" s="231" t="s">
        <v>322</v>
      </c>
      <c r="J3" s="239" t="s">
        <v>323</v>
      </c>
      <c r="K3" s="142"/>
      <c r="L3" s="143"/>
      <c r="M3" s="240" t="s">
        <v>324</v>
      </c>
    </row>
    <row r="4" spans="1:18" s="126" customFormat="1" ht="48.75" customHeight="1" x14ac:dyDescent="0.15">
      <c r="B4" s="244"/>
      <c r="C4" s="245"/>
      <c r="D4" s="240"/>
      <c r="E4" s="144" t="s">
        <v>325</v>
      </c>
      <c r="F4" s="246"/>
      <c r="G4" s="231"/>
      <c r="H4" s="240"/>
      <c r="I4" s="231"/>
      <c r="J4" s="240"/>
      <c r="K4" s="145" t="s">
        <v>326</v>
      </c>
      <c r="L4" s="145" t="s">
        <v>327</v>
      </c>
      <c r="M4" s="240"/>
      <c r="N4" s="146"/>
    </row>
    <row r="5" spans="1:18" s="126" customFormat="1" ht="48.75" customHeight="1" x14ac:dyDescent="0.15">
      <c r="B5" s="147" t="s">
        <v>328</v>
      </c>
      <c r="C5" s="148"/>
      <c r="D5" s="149"/>
      <c r="E5" s="150"/>
      <c r="F5" s="151"/>
      <c r="G5" s="149"/>
      <c r="H5" s="149"/>
      <c r="I5" s="149"/>
      <c r="J5" s="149"/>
      <c r="K5" s="149"/>
      <c r="L5" s="149"/>
      <c r="M5" s="149"/>
      <c r="N5" s="152"/>
    </row>
    <row r="6" spans="1:18" s="126" customFormat="1" ht="48.75" customHeight="1" x14ac:dyDescent="0.15">
      <c r="B6" s="153"/>
      <c r="C6" s="154" t="s">
        <v>329</v>
      </c>
      <c r="D6" s="149">
        <v>139111</v>
      </c>
      <c r="E6" s="150">
        <v>13943</v>
      </c>
      <c r="F6" s="151">
        <v>25443</v>
      </c>
      <c r="G6" s="155">
        <v>0</v>
      </c>
      <c r="H6" s="149">
        <v>33200</v>
      </c>
      <c r="I6" s="155">
        <v>0</v>
      </c>
      <c r="J6" s="149">
        <v>80469</v>
      </c>
      <c r="K6" s="149">
        <v>9686</v>
      </c>
      <c r="L6" s="155">
        <v>0</v>
      </c>
      <c r="M6" s="155">
        <v>0</v>
      </c>
      <c r="N6" s="156"/>
    </row>
    <row r="7" spans="1:18" s="126" customFormat="1" ht="48.75" customHeight="1" x14ac:dyDescent="0.15">
      <c r="B7" s="153"/>
      <c r="C7" s="154" t="s">
        <v>330</v>
      </c>
      <c r="D7" s="149">
        <v>140701</v>
      </c>
      <c r="E7" s="150">
        <v>15253</v>
      </c>
      <c r="F7" s="151">
        <v>49452</v>
      </c>
      <c r="G7" s="149">
        <v>10876</v>
      </c>
      <c r="H7" s="149">
        <v>19593</v>
      </c>
      <c r="I7" s="155">
        <v>0</v>
      </c>
      <c r="J7" s="149">
        <v>60781</v>
      </c>
      <c r="K7" s="149">
        <v>11921</v>
      </c>
      <c r="L7" s="155">
        <v>0</v>
      </c>
      <c r="M7" s="155">
        <v>0</v>
      </c>
      <c r="N7" s="156"/>
    </row>
    <row r="8" spans="1:18" s="126" customFormat="1" ht="48.75" customHeight="1" x14ac:dyDescent="0.15">
      <c r="B8" s="153"/>
      <c r="C8" s="154" t="s">
        <v>331</v>
      </c>
      <c r="D8" s="149">
        <v>2899</v>
      </c>
      <c r="E8" s="150">
        <v>7</v>
      </c>
      <c r="F8" s="151">
        <v>2899</v>
      </c>
      <c r="G8" s="155">
        <v>0</v>
      </c>
      <c r="H8" s="155">
        <v>0</v>
      </c>
      <c r="I8" s="155">
        <v>0</v>
      </c>
      <c r="J8" s="155">
        <v>0</v>
      </c>
      <c r="K8" s="155">
        <v>0</v>
      </c>
      <c r="L8" s="155">
        <v>0</v>
      </c>
      <c r="M8" s="155">
        <v>0</v>
      </c>
      <c r="N8" s="156"/>
    </row>
    <row r="9" spans="1:18" s="126" customFormat="1" ht="48.75" customHeight="1" x14ac:dyDescent="0.15">
      <c r="B9" s="153"/>
      <c r="C9" s="154" t="s">
        <v>332</v>
      </c>
      <c r="D9" s="149">
        <v>131952</v>
      </c>
      <c r="E9" s="150">
        <v>12213</v>
      </c>
      <c r="F9" s="151">
        <v>25638</v>
      </c>
      <c r="G9" s="149">
        <v>455</v>
      </c>
      <c r="H9" s="149">
        <v>28900</v>
      </c>
      <c r="I9" s="155">
        <v>0</v>
      </c>
      <c r="J9" s="149">
        <v>76960</v>
      </c>
      <c r="K9" s="149">
        <v>6945</v>
      </c>
      <c r="L9" s="149">
        <v>1125</v>
      </c>
      <c r="M9" s="155">
        <v>0</v>
      </c>
      <c r="N9" s="156"/>
    </row>
    <row r="10" spans="1:18" s="126" customFormat="1" ht="48.75" customHeight="1" x14ac:dyDescent="0.15">
      <c r="B10" s="153"/>
      <c r="C10" s="154" t="s">
        <v>333</v>
      </c>
      <c r="D10" s="149">
        <v>640731</v>
      </c>
      <c r="E10" s="150">
        <v>79498</v>
      </c>
      <c r="F10" s="151">
        <v>6759</v>
      </c>
      <c r="G10" s="149">
        <v>3111</v>
      </c>
      <c r="H10" s="149">
        <v>132229</v>
      </c>
      <c r="I10" s="155">
        <v>0</v>
      </c>
      <c r="J10" s="149">
        <v>497399</v>
      </c>
      <c r="K10" s="149">
        <v>147862</v>
      </c>
      <c r="L10" s="149">
        <v>7775</v>
      </c>
      <c r="M10" s="149">
        <v>1233</v>
      </c>
      <c r="N10" s="156"/>
    </row>
    <row r="11" spans="1:18" s="126" customFormat="1" ht="48.75" customHeight="1" x14ac:dyDescent="0.15">
      <c r="B11" s="157"/>
      <c r="C11" s="154" t="s">
        <v>324</v>
      </c>
      <c r="D11" s="149">
        <v>584263</v>
      </c>
      <c r="E11" s="150">
        <v>74509</v>
      </c>
      <c r="F11" s="151">
        <v>35945</v>
      </c>
      <c r="G11" s="149">
        <v>11017</v>
      </c>
      <c r="H11" s="149">
        <v>109314</v>
      </c>
      <c r="I11" s="155">
        <v>0</v>
      </c>
      <c r="J11" s="149">
        <v>427563</v>
      </c>
      <c r="K11" s="149">
        <v>130739</v>
      </c>
      <c r="L11" s="155">
        <v>0</v>
      </c>
      <c r="M11" s="149">
        <v>424</v>
      </c>
      <c r="N11" s="156"/>
    </row>
    <row r="12" spans="1:18" s="126" customFormat="1" ht="48.75" customHeight="1" x14ac:dyDescent="0.15">
      <c r="B12" s="148" t="s">
        <v>334</v>
      </c>
      <c r="C12" s="148"/>
      <c r="D12" s="149"/>
      <c r="E12" s="150"/>
      <c r="F12" s="151"/>
      <c r="G12" s="149"/>
      <c r="H12" s="149"/>
      <c r="I12" s="155"/>
      <c r="J12" s="149"/>
      <c r="K12" s="149"/>
      <c r="L12" s="149"/>
      <c r="M12" s="149"/>
      <c r="N12" s="156"/>
    </row>
    <row r="13" spans="1:18" s="126" customFormat="1" ht="48.75" customHeight="1" x14ac:dyDescent="0.15">
      <c r="B13" s="153"/>
      <c r="C13" s="154" t="s">
        <v>335</v>
      </c>
      <c r="D13" s="149">
        <v>849413</v>
      </c>
      <c r="E13" s="150">
        <v>49474</v>
      </c>
      <c r="F13" s="151">
        <v>66137</v>
      </c>
      <c r="G13" s="149">
        <v>49018</v>
      </c>
      <c r="H13" s="149">
        <v>241348</v>
      </c>
      <c r="I13" s="155">
        <v>0</v>
      </c>
      <c r="J13" s="149">
        <v>492910</v>
      </c>
      <c r="K13" s="149">
        <v>116280</v>
      </c>
      <c r="L13" s="155">
        <v>0</v>
      </c>
      <c r="M13" s="155">
        <v>0</v>
      </c>
      <c r="N13" s="156"/>
    </row>
    <row r="14" spans="1:18" s="126" customFormat="1" ht="48.75" customHeight="1" x14ac:dyDescent="0.15">
      <c r="B14" s="153"/>
      <c r="C14" s="154" t="s">
        <v>336</v>
      </c>
      <c r="D14" s="149">
        <v>46256</v>
      </c>
      <c r="E14" s="150">
        <v>13263</v>
      </c>
      <c r="F14" s="158">
        <v>0</v>
      </c>
      <c r="G14" s="155">
        <v>0</v>
      </c>
      <c r="H14" s="149">
        <v>15770</v>
      </c>
      <c r="I14" s="155">
        <v>0</v>
      </c>
      <c r="J14" s="149">
        <v>30486</v>
      </c>
      <c r="K14" s="149">
        <v>6592</v>
      </c>
      <c r="L14" s="155">
        <v>0</v>
      </c>
      <c r="M14" s="155">
        <v>0</v>
      </c>
      <c r="N14" s="156"/>
    </row>
    <row r="15" spans="1:18" s="126" customFormat="1" ht="48.75" customHeight="1" x14ac:dyDescent="0.15">
      <c r="B15" s="153"/>
      <c r="C15" s="154" t="s">
        <v>337</v>
      </c>
      <c r="D15" s="149">
        <v>17359</v>
      </c>
      <c r="E15" s="150">
        <v>9733</v>
      </c>
      <c r="F15" s="159">
        <v>0</v>
      </c>
      <c r="G15" s="155">
        <v>0</v>
      </c>
      <c r="H15" s="149">
        <v>9733</v>
      </c>
      <c r="I15" s="155">
        <v>0</v>
      </c>
      <c r="J15" s="149">
        <v>7626</v>
      </c>
      <c r="K15" s="155">
        <v>0</v>
      </c>
      <c r="L15" s="155">
        <v>0</v>
      </c>
      <c r="M15" s="155">
        <v>0</v>
      </c>
      <c r="N15" s="156"/>
    </row>
    <row r="16" spans="1:18" s="126" customFormat="1" ht="48.75" customHeight="1" x14ac:dyDescent="0.15">
      <c r="B16" s="160"/>
      <c r="C16" s="161" t="s">
        <v>324</v>
      </c>
      <c r="D16" s="162">
        <v>232675</v>
      </c>
      <c r="E16" s="163">
        <v>36699</v>
      </c>
      <c r="F16" s="164">
        <v>34130</v>
      </c>
      <c r="G16" s="162">
        <v>13</v>
      </c>
      <c r="H16" s="162">
        <v>61384</v>
      </c>
      <c r="I16" s="162">
        <v>6100</v>
      </c>
      <c r="J16" s="162">
        <v>121801</v>
      </c>
      <c r="K16" s="162">
        <v>6504</v>
      </c>
      <c r="L16" s="162">
        <v>100</v>
      </c>
      <c r="M16" s="162">
        <v>9247</v>
      </c>
      <c r="N16" s="156"/>
    </row>
    <row r="17" spans="2:14" s="169" customFormat="1" ht="48.75" customHeight="1" x14ac:dyDescent="0.15">
      <c r="B17" s="241" t="s">
        <v>338</v>
      </c>
      <c r="C17" s="241"/>
      <c r="D17" s="165">
        <v>2785361</v>
      </c>
      <c r="E17" s="166">
        <v>304591</v>
      </c>
      <c r="F17" s="167">
        <v>246401</v>
      </c>
      <c r="G17" s="165">
        <v>74489</v>
      </c>
      <c r="H17" s="165">
        <v>651471</v>
      </c>
      <c r="I17" s="165">
        <v>6100</v>
      </c>
      <c r="J17" s="165">
        <v>1795994</v>
      </c>
      <c r="K17" s="165">
        <v>436528</v>
      </c>
      <c r="L17" s="165">
        <v>9000</v>
      </c>
      <c r="M17" s="165">
        <v>10905</v>
      </c>
      <c r="N17" s="168"/>
    </row>
    <row r="18" spans="2:14" s="170" customFormat="1" ht="17.25" x14ac:dyDescent="0.15"/>
    <row r="19" spans="2:14" s="170" customFormat="1" ht="17.25" x14ac:dyDescent="0.15"/>
    <row r="20" spans="2:14" s="170" customFormat="1" ht="48.75" customHeight="1" x14ac:dyDescent="0.15">
      <c r="B20" s="170" t="s">
        <v>361</v>
      </c>
      <c r="K20" s="127" t="s">
        <v>316</v>
      </c>
    </row>
    <row r="21" spans="2:14" s="126" customFormat="1" ht="48.75" customHeight="1" x14ac:dyDescent="0.15">
      <c r="B21" s="234" t="s">
        <v>318</v>
      </c>
      <c r="C21" s="232"/>
      <c r="D21" s="171" t="s">
        <v>339</v>
      </c>
      <c r="E21" s="172" t="s">
        <v>340</v>
      </c>
      <c r="F21" s="172" t="s">
        <v>341</v>
      </c>
      <c r="G21" s="172" t="s">
        <v>342</v>
      </c>
      <c r="H21" s="172" t="s">
        <v>343</v>
      </c>
      <c r="I21" s="172" t="s">
        <v>344</v>
      </c>
      <c r="J21" s="172" t="s">
        <v>345</v>
      </c>
      <c r="K21" s="173" t="s">
        <v>346</v>
      </c>
    </row>
    <row r="22" spans="2:14" s="126" customFormat="1" ht="48.75" customHeight="1" x14ac:dyDescent="0.15">
      <c r="B22" s="229">
        <v>2785361</v>
      </c>
      <c r="C22" s="230"/>
      <c r="D22" s="174">
        <v>2212572</v>
      </c>
      <c r="E22" s="175">
        <v>225907</v>
      </c>
      <c r="F22" s="175">
        <v>272279</v>
      </c>
      <c r="G22" s="175">
        <v>41849</v>
      </c>
      <c r="H22" s="175">
        <v>5200</v>
      </c>
      <c r="I22" s="175">
        <v>11755</v>
      </c>
      <c r="J22" s="175">
        <v>15798</v>
      </c>
      <c r="K22" s="176">
        <v>9.1000000000000004E-3</v>
      </c>
      <c r="N22" s="156"/>
    </row>
    <row r="23" spans="2:14" s="170" customFormat="1" ht="17.25" x14ac:dyDescent="0.15"/>
    <row r="24" spans="2:14" s="170" customFormat="1" ht="17.25" x14ac:dyDescent="0.15"/>
    <row r="25" spans="2:14" s="170" customFormat="1" ht="48.75" customHeight="1" x14ac:dyDescent="0.15">
      <c r="B25" s="170" t="s">
        <v>362</v>
      </c>
      <c r="K25" s="127"/>
      <c r="L25" s="127" t="s">
        <v>316</v>
      </c>
    </row>
    <row r="26" spans="2:14" s="126" customFormat="1" ht="48.75" customHeight="1" x14ac:dyDescent="0.15">
      <c r="B26" s="234" t="s">
        <v>318</v>
      </c>
      <c r="C26" s="232"/>
      <c r="D26" s="171" t="s">
        <v>347</v>
      </c>
      <c r="E26" s="172" t="s">
        <v>348</v>
      </c>
      <c r="F26" s="172" t="s">
        <v>349</v>
      </c>
      <c r="G26" s="172" t="s">
        <v>350</v>
      </c>
      <c r="H26" s="172" t="s">
        <v>351</v>
      </c>
      <c r="I26" s="172" t="s">
        <v>352</v>
      </c>
      <c r="J26" s="172" t="s">
        <v>353</v>
      </c>
      <c r="K26" s="172" t="s">
        <v>354</v>
      </c>
      <c r="L26" s="172" t="s">
        <v>355</v>
      </c>
    </row>
    <row r="27" spans="2:14" s="126" customFormat="1" ht="48.75" customHeight="1" x14ac:dyDescent="0.15">
      <c r="B27" s="229">
        <v>2785361</v>
      </c>
      <c r="C27" s="230"/>
      <c r="D27" s="151">
        <v>304591</v>
      </c>
      <c r="E27" s="149">
        <v>295888</v>
      </c>
      <c r="F27" s="149">
        <v>246666</v>
      </c>
      <c r="G27" s="149">
        <v>222420</v>
      </c>
      <c r="H27" s="149">
        <v>211097</v>
      </c>
      <c r="I27" s="149">
        <v>640890</v>
      </c>
      <c r="J27" s="149">
        <v>392937</v>
      </c>
      <c r="K27" s="149">
        <v>275341</v>
      </c>
      <c r="L27" s="149">
        <v>195530</v>
      </c>
      <c r="N27" s="152"/>
    </row>
    <row r="28" spans="2:14" s="170" customFormat="1" ht="17.25" x14ac:dyDescent="0.15"/>
    <row r="29" spans="2:14" s="170" customFormat="1" ht="17.25" x14ac:dyDescent="0.15"/>
    <row r="30" spans="2:14" s="170" customFormat="1" ht="48.75" customHeight="1" x14ac:dyDescent="0.15">
      <c r="B30" s="170" t="s">
        <v>363</v>
      </c>
      <c r="H30" s="127" t="s">
        <v>316</v>
      </c>
    </row>
    <row r="31" spans="2:14" s="126" customFormat="1" ht="48.75" customHeight="1" x14ac:dyDescent="0.15">
      <c r="B31" s="231" t="s">
        <v>356</v>
      </c>
      <c r="C31" s="232"/>
      <c r="D31" s="233" t="s">
        <v>357</v>
      </c>
      <c r="E31" s="234"/>
      <c r="F31" s="234"/>
      <c r="G31" s="234"/>
      <c r="H31" s="234"/>
    </row>
    <row r="32" spans="2:14" s="126" customFormat="1" ht="48.75" customHeight="1" x14ac:dyDescent="0.15">
      <c r="B32" s="235">
        <v>7154</v>
      </c>
      <c r="C32" s="236"/>
      <c r="D32" s="237" t="s">
        <v>358</v>
      </c>
      <c r="E32" s="238"/>
      <c r="F32" s="238"/>
      <c r="G32" s="238"/>
      <c r="H32" s="238"/>
    </row>
    <row r="35" spans="1:19" s="179" customFormat="1" ht="21.75" customHeight="1" x14ac:dyDescent="0.15">
      <c r="A35" s="177"/>
      <c r="B35" s="228" t="s">
        <v>85</v>
      </c>
      <c r="C35" s="228"/>
      <c r="D35" s="228"/>
      <c r="E35" s="228"/>
      <c r="F35" s="228"/>
      <c r="G35" s="228"/>
      <c r="H35" s="178"/>
      <c r="I35" s="178"/>
      <c r="J35" s="178"/>
      <c r="K35" s="178"/>
      <c r="L35" s="178"/>
      <c r="M35" s="178"/>
      <c r="N35" s="178"/>
      <c r="O35" s="178"/>
      <c r="P35" s="178"/>
      <c r="Q35" s="178"/>
      <c r="R35" s="178"/>
      <c r="S35" s="177"/>
    </row>
    <row r="36" spans="1:19" s="179" customFormat="1" ht="21.75" customHeight="1" x14ac:dyDescent="0.15">
      <c r="A36" s="177"/>
      <c r="B36" s="228" t="s">
        <v>86</v>
      </c>
      <c r="C36" s="228"/>
      <c r="D36" s="228"/>
      <c r="E36" s="228"/>
      <c r="F36" s="228"/>
      <c r="G36" s="228"/>
      <c r="H36" s="178"/>
      <c r="I36" s="178"/>
      <c r="J36" s="178"/>
      <c r="K36" s="178"/>
      <c r="L36" s="178"/>
      <c r="M36" s="178"/>
      <c r="N36" s="178"/>
      <c r="O36" s="178"/>
      <c r="P36" s="178"/>
      <c r="Q36" s="178"/>
      <c r="R36" s="178"/>
      <c r="S36" s="177"/>
    </row>
  </sheetData>
  <mergeCells count="19">
    <mergeCell ref="B26:C26"/>
    <mergeCell ref="B3:C4"/>
    <mergeCell ref="D3:D4"/>
    <mergeCell ref="F3:F4"/>
    <mergeCell ref="G3:G4"/>
    <mergeCell ref="J3:J4"/>
    <mergeCell ref="M3:M4"/>
    <mergeCell ref="B17:C17"/>
    <mergeCell ref="B21:C21"/>
    <mergeCell ref="B22:C22"/>
    <mergeCell ref="H3:H4"/>
    <mergeCell ref="I3:I4"/>
    <mergeCell ref="B35:G35"/>
    <mergeCell ref="B36:G36"/>
    <mergeCell ref="B27:C27"/>
    <mergeCell ref="B31:C31"/>
    <mergeCell ref="D31:H31"/>
    <mergeCell ref="B32:C32"/>
    <mergeCell ref="D32:H32"/>
  </mergeCells>
  <phoneticPr fontId="1"/>
  <printOptions horizontalCentered="1"/>
  <pageMargins left="0.59055118110236227" right="0.59055118110236227" top="0.39370078740157483" bottom="0.35433070866141736" header="0.31496062992125984" footer="0.31496062992125984"/>
  <pageSetup paperSize="9" scale="59" fitToHeight="0" orientation="landscape" r:id="rId1"/>
  <rowBreaks count="1" manualBreakCount="1">
    <brk id="1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view="pageBreakPreview" zoomScaleNormal="100" zoomScaleSheetLayoutView="100" workbookViewId="0">
      <selection activeCell="E10" sqref="E10"/>
    </sheetView>
  </sheetViews>
  <sheetFormatPr defaultColWidth="8.875" defaultRowHeight="13.5" x14ac:dyDescent="0.15"/>
  <cols>
    <col min="1" max="1" width="0.875" style="48" customWidth="1"/>
    <col min="2" max="2" width="16.625" style="48" customWidth="1"/>
    <col min="3" max="7" width="15.5" style="48" customWidth="1"/>
    <col min="8" max="8" width="0.875" style="48" customWidth="1"/>
    <col min="9" max="16384" width="8.875" style="48"/>
  </cols>
  <sheetData>
    <row r="1" spans="1:19" ht="16.5" customHeight="1" x14ac:dyDescent="0.15">
      <c r="A1" s="50" t="s">
        <v>72</v>
      </c>
      <c r="B1" s="79"/>
      <c r="C1" s="51"/>
      <c r="D1" s="51"/>
      <c r="E1" s="51"/>
      <c r="F1" s="51"/>
      <c r="G1" s="51"/>
      <c r="H1" s="51"/>
      <c r="I1" s="51"/>
      <c r="J1" s="51"/>
      <c r="K1" s="51"/>
      <c r="L1" s="51"/>
      <c r="M1" s="51"/>
      <c r="N1" s="51"/>
      <c r="O1" s="51"/>
      <c r="P1" s="51"/>
      <c r="Q1" s="51"/>
      <c r="R1" s="51"/>
    </row>
    <row r="2" spans="1:19" ht="15.75" customHeight="1" x14ac:dyDescent="0.15">
      <c r="B2" s="115" t="s">
        <v>307</v>
      </c>
      <c r="G2" s="116" t="s">
        <v>78</v>
      </c>
    </row>
    <row r="3" spans="1:19" s="83" customFormat="1" ht="23.1" customHeight="1" x14ac:dyDescent="0.15">
      <c r="B3" s="217" t="s">
        <v>26</v>
      </c>
      <c r="C3" s="217" t="s">
        <v>308</v>
      </c>
      <c r="D3" s="217" t="s">
        <v>309</v>
      </c>
      <c r="E3" s="226" t="s">
        <v>310</v>
      </c>
      <c r="F3" s="227"/>
      <c r="G3" s="217" t="s">
        <v>27</v>
      </c>
      <c r="H3" s="57"/>
    </row>
    <row r="4" spans="1:19" s="83" customFormat="1" ht="23.1" customHeight="1" x14ac:dyDescent="0.15">
      <c r="B4" s="225"/>
      <c r="C4" s="225"/>
      <c r="D4" s="225"/>
      <c r="E4" s="117" t="s">
        <v>311</v>
      </c>
      <c r="F4" s="117" t="s">
        <v>28</v>
      </c>
      <c r="G4" s="225"/>
      <c r="H4" s="57"/>
    </row>
    <row r="5" spans="1:19" s="83" customFormat="1" ht="23.1" customHeight="1" x14ac:dyDescent="0.15">
      <c r="B5" s="118" t="s">
        <v>379</v>
      </c>
      <c r="C5" s="90">
        <v>16106698789</v>
      </c>
      <c r="D5" s="90">
        <v>1547106056</v>
      </c>
      <c r="E5" s="90">
        <v>3799343797</v>
      </c>
      <c r="F5" s="90">
        <v>1958981144</v>
      </c>
      <c r="G5" s="90">
        <v>11895479904</v>
      </c>
      <c r="H5" s="57"/>
    </row>
    <row r="6" spans="1:19" s="83" customFormat="1" ht="23.1" customHeight="1" x14ac:dyDescent="0.15">
      <c r="B6" s="182" t="s">
        <v>380</v>
      </c>
      <c r="C6" s="89">
        <v>0</v>
      </c>
      <c r="D6" s="89">
        <v>0</v>
      </c>
      <c r="E6" s="89">
        <v>0</v>
      </c>
      <c r="F6" s="89">
        <v>0</v>
      </c>
      <c r="G6" s="89">
        <v>0</v>
      </c>
      <c r="H6" s="57"/>
    </row>
    <row r="7" spans="1:19" s="83" customFormat="1" ht="23.1" customHeight="1" x14ac:dyDescent="0.15">
      <c r="B7" s="118" t="s">
        <v>381</v>
      </c>
      <c r="C7" s="90">
        <v>758498013</v>
      </c>
      <c r="D7" s="90">
        <v>663716178</v>
      </c>
      <c r="E7" s="90">
        <v>94300</v>
      </c>
      <c r="F7" s="90">
        <v>665740321</v>
      </c>
      <c r="G7" s="90">
        <v>756379570</v>
      </c>
      <c r="H7" s="57"/>
    </row>
    <row r="8" spans="1:19" s="83" customFormat="1" ht="27" customHeight="1" x14ac:dyDescent="0.15">
      <c r="B8" s="118" t="s">
        <v>382</v>
      </c>
      <c r="C8" s="90">
        <v>31578410300</v>
      </c>
      <c r="D8" s="90">
        <v>204995483</v>
      </c>
      <c r="E8" s="90">
        <v>210576777</v>
      </c>
      <c r="F8" s="90">
        <v>899452811</v>
      </c>
      <c r="G8" s="90">
        <v>30673376195</v>
      </c>
      <c r="H8" s="57"/>
    </row>
    <row r="9" spans="1:19" s="83" customFormat="1" ht="27" customHeight="1" x14ac:dyDescent="0.15">
      <c r="B9" s="118" t="s">
        <v>383</v>
      </c>
      <c r="C9" s="90">
        <v>8801279869</v>
      </c>
      <c r="D9" s="90">
        <v>230</v>
      </c>
      <c r="E9" s="89">
        <v>0</v>
      </c>
      <c r="F9" s="90">
        <v>57638378</v>
      </c>
      <c r="G9" s="90">
        <v>8743641721</v>
      </c>
      <c r="H9" s="57"/>
    </row>
    <row r="10" spans="1:19" s="83" customFormat="1" ht="27" customHeight="1" x14ac:dyDescent="0.15">
      <c r="B10" s="119" t="s">
        <v>312</v>
      </c>
      <c r="C10" s="90">
        <v>84548349264</v>
      </c>
      <c r="D10" s="89">
        <v>0</v>
      </c>
      <c r="E10" s="89">
        <v>0</v>
      </c>
      <c r="F10" s="90">
        <v>11000000000</v>
      </c>
      <c r="G10" s="90">
        <v>73548349264</v>
      </c>
      <c r="H10" s="57"/>
      <c r="I10" s="120"/>
    </row>
    <row r="11" spans="1:19" s="83" customFormat="1" ht="27" customHeight="1" x14ac:dyDescent="0.15">
      <c r="B11" s="119" t="s">
        <v>313</v>
      </c>
      <c r="C11" s="90">
        <v>21143521766</v>
      </c>
      <c r="D11" s="90">
        <v>21539361464</v>
      </c>
      <c r="E11" s="90">
        <v>20584145024</v>
      </c>
      <c r="F11" s="90">
        <v>170486142</v>
      </c>
      <c r="G11" s="90">
        <v>21928252064</v>
      </c>
      <c r="H11" s="57"/>
    </row>
    <row r="12" spans="1:19" s="83" customFormat="1" ht="27" customHeight="1" x14ac:dyDescent="0.15">
      <c r="B12" s="119" t="s">
        <v>314</v>
      </c>
      <c r="C12" s="90">
        <v>234020121001</v>
      </c>
      <c r="D12" s="90">
        <v>11350505067</v>
      </c>
      <c r="E12" s="90">
        <v>17854340658</v>
      </c>
      <c r="F12" s="90">
        <v>6912434639</v>
      </c>
      <c r="G12" s="90">
        <v>220603850771</v>
      </c>
      <c r="H12" s="57"/>
    </row>
    <row r="13" spans="1:19" s="83" customFormat="1" ht="27" customHeight="1" x14ac:dyDescent="0.15">
      <c r="B13" s="110" t="s">
        <v>315</v>
      </c>
      <c r="C13" s="90">
        <v>31651696652</v>
      </c>
      <c r="D13" s="89">
        <v>0</v>
      </c>
      <c r="E13" s="89">
        <v>0</v>
      </c>
      <c r="F13" s="90">
        <v>1858480740</v>
      </c>
      <c r="G13" s="90">
        <v>29793215912</v>
      </c>
      <c r="H13" s="57"/>
    </row>
    <row r="14" spans="1:19" s="83" customFormat="1" ht="29.1" customHeight="1" x14ac:dyDescent="0.15">
      <c r="B14" s="110" t="s">
        <v>16</v>
      </c>
      <c r="C14" s="98">
        <v>428608575654</v>
      </c>
      <c r="D14" s="98">
        <v>35305684478</v>
      </c>
      <c r="E14" s="98">
        <v>42448500556</v>
      </c>
      <c r="F14" s="98">
        <v>23523214175</v>
      </c>
      <c r="G14" s="98">
        <v>397942545401</v>
      </c>
      <c r="H14" s="57"/>
    </row>
    <row r="15" spans="1:19" ht="5.25" customHeight="1" x14ac:dyDescent="0.15"/>
    <row r="16" spans="1:19" ht="17.25" customHeight="1" x14ac:dyDescent="0.15">
      <c r="A16" s="52"/>
      <c r="B16" s="216" t="s">
        <v>85</v>
      </c>
      <c r="C16" s="216"/>
      <c r="D16" s="216"/>
      <c r="E16" s="216"/>
      <c r="F16" s="216"/>
      <c r="G16" s="216"/>
      <c r="H16" s="56"/>
      <c r="I16" s="56"/>
      <c r="J16" s="56"/>
      <c r="K16" s="56"/>
      <c r="L16" s="56"/>
      <c r="M16" s="56"/>
      <c r="N16" s="56"/>
      <c r="O16" s="56"/>
      <c r="P16" s="56"/>
      <c r="Q16" s="56"/>
      <c r="R16" s="56"/>
      <c r="S16" s="52"/>
    </row>
    <row r="17" spans="1:19" ht="17.25" customHeight="1" x14ac:dyDescent="0.15">
      <c r="A17" s="52"/>
      <c r="B17" s="216" t="s">
        <v>86</v>
      </c>
      <c r="C17" s="216"/>
      <c r="D17" s="216"/>
      <c r="E17" s="216"/>
      <c r="F17" s="216"/>
      <c r="G17" s="216"/>
      <c r="H17" s="56"/>
      <c r="I17" s="56"/>
      <c r="J17" s="56"/>
      <c r="K17" s="56"/>
      <c r="L17" s="56"/>
      <c r="M17" s="56"/>
      <c r="N17" s="56"/>
      <c r="O17" s="56"/>
      <c r="P17" s="56"/>
      <c r="Q17" s="56"/>
      <c r="R17" s="56"/>
      <c r="S17" s="52"/>
    </row>
    <row r="18" spans="1:19" ht="5.25" customHeight="1" x14ac:dyDescent="0.15"/>
  </sheetData>
  <mergeCells count="7">
    <mergeCell ref="B17:G17"/>
    <mergeCell ref="B3:B4"/>
    <mergeCell ref="C3:C4"/>
    <mergeCell ref="D3:D4"/>
    <mergeCell ref="E3:F3"/>
    <mergeCell ref="G3:G4"/>
    <mergeCell ref="B16:G16"/>
  </mergeCells>
  <phoneticPr fontId="1"/>
  <printOptions horizontalCentered="1" verticalCentered="1"/>
  <pageMargins left="0.19685039370078741" right="0.11811023622047245" top="0.55118110236220474" bottom="0.55118110236220474" header="0.31496062992125984" footer="0.31496062992125984"/>
  <pageSetup paperSize="9" scale="13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BreakPreview" zoomScaleNormal="100" zoomScaleSheetLayoutView="100" workbookViewId="0">
      <selection activeCell="I17" sqref="I17"/>
    </sheetView>
  </sheetViews>
  <sheetFormatPr defaultRowHeight="13.5" x14ac:dyDescent="0.15"/>
  <cols>
    <col min="1" max="1" width="0.875" style="1" customWidth="1"/>
    <col min="2" max="3" width="12.875" style="1" customWidth="1"/>
    <col min="4" max="4" width="8.375" style="1" customWidth="1"/>
    <col min="5" max="5" width="22.5" style="1" customWidth="1"/>
    <col min="6" max="6" width="16" style="18" customWidth="1"/>
    <col min="7" max="7" width="0.75" style="1" customWidth="1"/>
    <col min="8" max="8" width="17.75" style="1" customWidth="1"/>
    <col min="9" max="16384" width="9" style="1"/>
  </cols>
  <sheetData>
    <row r="1" spans="1:17" s="138" customFormat="1" ht="16.5" customHeight="1" x14ac:dyDescent="0.15">
      <c r="A1" s="136" t="s">
        <v>72</v>
      </c>
      <c r="B1" s="137"/>
      <c r="C1" s="137"/>
      <c r="D1" s="137"/>
      <c r="E1" s="137"/>
      <c r="F1" s="137"/>
      <c r="G1" s="137"/>
      <c r="H1" s="137"/>
      <c r="I1" s="137"/>
      <c r="J1" s="137"/>
      <c r="K1" s="137"/>
      <c r="L1" s="137"/>
      <c r="M1" s="137"/>
      <c r="N1" s="137"/>
      <c r="O1" s="137"/>
      <c r="P1" s="137"/>
      <c r="Q1" s="137"/>
    </row>
    <row r="2" spans="1:17" ht="20.25" customHeight="1" x14ac:dyDescent="0.15">
      <c r="B2" s="135" t="s">
        <v>73</v>
      </c>
      <c r="F2" s="20" t="s">
        <v>364</v>
      </c>
    </row>
    <row r="3" spans="1:17" s="19" customFormat="1" ht="18" customHeight="1" x14ac:dyDescent="0.15">
      <c r="B3" s="128" t="s">
        <v>31</v>
      </c>
      <c r="C3" s="129" t="s">
        <v>26</v>
      </c>
      <c r="D3" s="130" t="s">
        <v>32</v>
      </c>
      <c r="E3" s="130"/>
      <c r="F3" s="131" t="s">
        <v>33</v>
      </c>
    </row>
    <row r="4" spans="1:17" s="19" customFormat="1" ht="15.75" customHeight="1" x14ac:dyDescent="0.15">
      <c r="B4" s="252" t="s">
        <v>34</v>
      </c>
      <c r="C4" s="255" t="s">
        <v>35</v>
      </c>
      <c r="D4" s="132" t="s">
        <v>36</v>
      </c>
      <c r="E4" s="133"/>
      <c r="F4" s="96">
        <v>738723570622</v>
      </c>
    </row>
    <row r="5" spans="1:17" s="19" customFormat="1" ht="15.75" customHeight="1" x14ac:dyDescent="0.15">
      <c r="B5" s="253"/>
      <c r="C5" s="256"/>
      <c r="D5" s="132" t="s">
        <v>37</v>
      </c>
      <c r="E5" s="133"/>
      <c r="F5" s="96">
        <v>6017534506</v>
      </c>
    </row>
    <row r="6" spans="1:17" s="19" customFormat="1" ht="15.75" customHeight="1" x14ac:dyDescent="0.15">
      <c r="B6" s="253"/>
      <c r="C6" s="256"/>
      <c r="D6" s="132" t="s">
        <v>38</v>
      </c>
      <c r="E6" s="133"/>
      <c r="F6" s="96">
        <v>896509000</v>
      </c>
    </row>
    <row r="7" spans="1:17" s="19" customFormat="1" ht="15.75" customHeight="1" x14ac:dyDescent="0.15">
      <c r="B7" s="253"/>
      <c r="C7" s="256"/>
      <c r="D7" s="132" t="s">
        <v>39</v>
      </c>
      <c r="E7" s="133"/>
      <c r="F7" s="96">
        <v>2137659000</v>
      </c>
    </row>
    <row r="8" spans="1:17" s="19" customFormat="1" ht="15.75" customHeight="1" x14ac:dyDescent="0.15">
      <c r="B8" s="253"/>
      <c r="C8" s="256"/>
      <c r="D8" s="132" t="s">
        <v>40</v>
      </c>
      <c r="E8" s="133"/>
      <c r="F8" s="96">
        <v>1820660000</v>
      </c>
    </row>
    <row r="9" spans="1:17" s="19" customFormat="1" ht="15.75" customHeight="1" x14ac:dyDescent="0.15">
      <c r="B9" s="253"/>
      <c r="C9" s="256"/>
      <c r="D9" s="132" t="s">
        <v>41</v>
      </c>
      <c r="E9" s="133"/>
      <c r="F9" s="96">
        <v>507634000</v>
      </c>
    </row>
    <row r="10" spans="1:17" s="19" customFormat="1" ht="15.75" customHeight="1" x14ac:dyDescent="0.15">
      <c r="B10" s="253"/>
      <c r="C10" s="256"/>
      <c r="D10" s="132" t="s">
        <v>71</v>
      </c>
      <c r="E10" s="133"/>
      <c r="F10" s="96">
        <v>6489938000</v>
      </c>
    </row>
    <row r="11" spans="1:17" s="19" customFormat="1" ht="15.75" customHeight="1" x14ac:dyDescent="0.15">
      <c r="B11" s="253"/>
      <c r="C11" s="256"/>
      <c r="D11" s="132" t="s">
        <v>42</v>
      </c>
      <c r="E11" s="133"/>
      <c r="F11" s="96">
        <v>59102525000</v>
      </c>
    </row>
    <row r="12" spans="1:17" s="19" customFormat="1" ht="15.75" customHeight="1" x14ac:dyDescent="0.15">
      <c r="B12" s="253"/>
      <c r="C12" s="256"/>
      <c r="D12" s="132" t="s">
        <v>43</v>
      </c>
      <c r="E12" s="133"/>
      <c r="F12" s="96">
        <v>3294323388</v>
      </c>
    </row>
    <row r="13" spans="1:17" s="19" customFormat="1" ht="15.75" customHeight="1" x14ac:dyDescent="0.15">
      <c r="B13" s="253"/>
      <c r="C13" s="256"/>
      <c r="D13" s="132" t="s">
        <v>44</v>
      </c>
      <c r="E13" s="133"/>
      <c r="F13" s="96">
        <v>11795864295</v>
      </c>
    </row>
    <row r="14" spans="1:17" s="19" customFormat="1" ht="15.75" customHeight="1" x14ac:dyDescent="0.15">
      <c r="B14" s="253"/>
      <c r="C14" s="256"/>
      <c r="D14" s="132" t="s">
        <v>45</v>
      </c>
      <c r="E14" s="133"/>
      <c r="F14" s="96">
        <v>2526683000</v>
      </c>
    </row>
    <row r="15" spans="1:17" s="19" customFormat="1" ht="15.75" customHeight="1" x14ac:dyDescent="0.15">
      <c r="B15" s="253"/>
      <c r="C15" s="256"/>
      <c r="D15" s="132" t="s">
        <v>46</v>
      </c>
      <c r="E15" s="133"/>
      <c r="F15" s="96">
        <v>43642114000</v>
      </c>
    </row>
    <row r="16" spans="1:17" s="19" customFormat="1" ht="15.75" customHeight="1" x14ac:dyDescent="0.15">
      <c r="B16" s="253"/>
      <c r="C16" s="256"/>
      <c r="D16" s="132" t="s">
        <v>47</v>
      </c>
      <c r="E16" s="133"/>
      <c r="F16" s="96">
        <v>767055000</v>
      </c>
    </row>
    <row r="17" spans="2:9" s="19" customFormat="1" ht="15.75" customHeight="1" x14ac:dyDescent="0.15">
      <c r="B17" s="253"/>
      <c r="C17" s="256"/>
      <c r="D17" s="132" t="s">
        <v>48</v>
      </c>
      <c r="E17" s="133"/>
      <c r="F17" s="96">
        <v>6482476335</v>
      </c>
    </row>
    <row r="18" spans="2:9" s="19" customFormat="1" ht="15.75" customHeight="1" x14ac:dyDescent="0.15">
      <c r="B18" s="253"/>
      <c r="C18" s="256"/>
      <c r="D18" s="132" t="s">
        <v>49</v>
      </c>
      <c r="E18" s="133"/>
      <c r="F18" s="96">
        <v>791767567</v>
      </c>
    </row>
    <row r="19" spans="2:9" s="19" customFormat="1" ht="15.75" customHeight="1" x14ac:dyDescent="0.15">
      <c r="B19" s="253"/>
      <c r="C19" s="256"/>
      <c r="D19" s="132" t="s">
        <v>50</v>
      </c>
      <c r="E19" s="133"/>
      <c r="F19" s="96">
        <v>4897343000</v>
      </c>
    </row>
    <row r="20" spans="2:9" s="19" customFormat="1" ht="15.75" customHeight="1" x14ac:dyDescent="0.15">
      <c r="B20" s="253"/>
      <c r="C20" s="257"/>
      <c r="D20" s="258" t="s">
        <v>51</v>
      </c>
      <c r="E20" s="259"/>
      <c r="F20" s="96">
        <v>889893656713</v>
      </c>
    </row>
    <row r="21" spans="2:9" s="19" customFormat="1" ht="15.75" customHeight="1" x14ac:dyDescent="0.15">
      <c r="B21" s="253"/>
      <c r="C21" s="260" t="s">
        <v>52</v>
      </c>
      <c r="D21" s="262" t="s">
        <v>53</v>
      </c>
      <c r="E21" s="133" t="s">
        <v>54</v>
      </c>
      <c r="F21" s="96">
        <v>32219505790</v>
      </c>
    </row>
    <row r="22" spans="2:9" s="19" customFormat="1" ht="15.75" customHeight="1" x14ac:dyDescent="0.15">
      <c r="B22" s="253"/>
      <c r="C22" s="261"/>
      <c r="D22" s="263"/>
      <c r="E22" s="133" t="s">
        <v>55</v>
      </c>
      <c r="F22" s="96">
        <v>2361965000</v>
      </c>
    </row>
    <row r="23" spans="2:9" s="19" customFormat="1" ht="15.75" customHeight="1" x14ac:dyDescent="0.15">
      <c r="B23" s="253"/>
      <c r="C23" s="256"/>
      <c r="D23" s="264"/>
      <c r="E23" s="134" t="s">
        <v>30</v>
      </c>
      <c r="F23" s="96">
        <v>34581470790</v>
      </c>
    </row>
    <row r="24" spans="2:9" s="19" customFormat="1" ht="15.75" customHeight="1" x14ac:dyDescent="0.15">
      <c r="B24" s="253"/>
      <c r="C24" s="256"/>
      <c r="D24" s="262" t="s">
        <v>56</v>
      </c>
      <c r="E24" s="133" t="s">
        <v>54</v>
      </c>
      <c r="F24" s="96">
        <v>364261767136</v>
      </c>
    </row>
    <row r="25" spans="2:9" s="19" customFormat="1" ht="15.75" customHeight="1" x14ac:dyDescent="0.15">
      <c r="B25" s="253"/>
      <c r="C25" s="256"/>
      <c r="D25" s="263"/>
      <c r="E25" s="133" t="s">
        <v>55</v>
      </c>
      <c r="F25" s="96">
        <v>71941728537</v>
      </c>
    </row>
    <row r="26" spans="2:9" s="19" customFormat="1" ht="15.75" customHeight="1" x14ac:dyDescent="0.15">
      <c r="B26" s="253"/>
      <c r="C26" s="256"/>
      <c r="D26" s="264"/>
      <c r="E26" s="134" t="s">
        <v>30</v>
      </c>
      <c r="F26" s="96">
        <v>436203495673</v>
      </c>
    </row>
    <row r="27" spans="2:9" s="19" customFormat="1" ht="15.75" customHeight="1" x14ac:dyDescent="0.15">
      <c r="B27" s="253"/>
      <c r="C27" s="257"/>
      <c r="D27" s="258" t="s">
        <v>51</v>
      </c>
      <c r="E27" s="259"/>
      <c r="F27" s="96">
        <v>470784966463</v>
      </c>
      <c r="H27" s="33"/>
    </row>
    <row r="28" spans="2:9" s="19" customFormat="1" ht="15.75" customHeight="1" x14ac:dyDescent="0.15">
      <c r="B28" s="254"/>
      <c r="C28" s="265" t="s">
        <v>16</v>
      </c>
      <c r="D28" s="266"/>
      <c r="E28" s="267"/>
      <c r="F28" s="96">
        <v>1360678623176</v>
      </c>
      <c r="H28" s="33"/>
    </row>
    <row r="29" spans="2:9" s="19" customFormat="1" ht="15.75" customHeight="1" x14ac:dyDescent="0.15">
      <c r="B29" s="252" t="s">
        <v>65</v>
      </c>
      <c r="C29" s="255" t="s">
        <v>35</v>
      </c>
      <c r="D29" s="132" t="s">
        <v>70</v>
      </c>
      <c r="E29" s="133"/>
      <c r="F29" s="96">
        <v>35452380</v>
      </c>
      <c r="I29" s="44"/>
    </row>
    <row r="30" spans="2:9" s="19" customFormat="1" ht="15.75" customHeight="1" x14ac:dyDescent="0.15">
      <c r="B30" s="253"/>
      <c r="C30" s="256"/>
      <c r="D30" s="132" t="s">
        <v>69</v>
      </c>
      <c r="E30" s="133"/>
      <c r="F30" s="96">
        <v>179724583</v>
      </c>
    </row>
    <row r="31" spans="2:9" s="19" customFormat="1" ht="15.75" customHeight="1" x14ac:dyDescent="0.15">
      <c r="B31" s="253"/>
      <c r="C31" s="257"/>
      <c r="D31" s="258" t="s">
        <v>51</v>
      </c>
      <c r="E31" s="259"/>
      <c r="F31" s="96">
        <v>215176963</v>
      </c>
    </row>
    <row r="32" spans="2:9" s="19" customFormat="1" ht="15.75" customHeight="1" x14ac:dyDescent="0.15">
      <c r="B32" s="253"/>
      <c r="C32" s="260" t="s">
        <v>52</v>
      </c>
      <c r="D32" s="262" t="s">
        <v>53</v>
      </c>
      <c r="E32" s="133" t="s">
        <v>54</v>
      </c>
      <c r="F32" s="35">
        <v>0</v>
      </c>
    </row>
    <row r="33" spans="1:19" s="19" customFormat="1" ht="15.75" customHeight="1" x14ac:dyDescent="0.15">
      <c r="B33" s="253"/>
      <c r="C33" s="261"/>
      <c r="D33" s="263"/>
      <c r="E33" s="133" t="s">
        <v>55</v>
      </c>
      <c r="F33" s="35">
        <v>0</v>
      </c>
    </row>
    <row r="34" spans="1:19" s="19" customFormat="1" ht="15.75" customHeight="1" x14ac:dyDescent="0.15">
      <c r="B34" s="253"/>
      <c r="C34" s="256"/>
      <c r="D34" s="264"/>
      <c r="E34" s="134" t="s">
        <v>30</v>
      </c>
      <c r="F34" s="35">
        <v>0</v>
      </c>
    </row>
    <row r="35" spans="1:19" s="19" customFormat="1" ht="15.75" customHeight="1" x14ac:dyDescent="0.15">
      <c r="B35" s="253"/>
      <c r="C35" s="256"/>
      <c r="D35" s="262" t="s">
        <v>56</v>
      </c>
      <c r="E35" s="133" t="s">
        <v>54</v>
      </c>
      <c r="F35" s="96">
        <v>88079000</v>
      </c>
    </row>
    <row r="36" spans="1:19" s="19" customFormat="1" ht="15.75" customHeight="1" x14ac:dyDescent="0.15">
      <c r="B36" s="253"/>
      <c r="C36" s="256"/>
      <c r="D36" s="263"/>
      <c r="E36" s="133" t="s">
        <v>55</v>
      </c>
      <c r="F36" s="35">
        <v>0</v>
      </c>
    </row>
    <row r="37" spans="1:19" s="19" customFormat="1" ht="15.75" customHeight="1" x14ac:dyDescent="0.15">
      <c r="B37" s="253"/>
      <c r="C37" s="256"/>
      <c r="D37" s="264"/>
      <c r="E37" s="134" t="s">
        <v>30</v>
      </c>
      <c r="F37" s="96">
        <v>88079000</v>
      </c>
    </row>
    <row r="38" spans="1:19" s="19" customFormat="1" ht="15.75" customHeight="1" x14ac:dyDescent="0.15">
      <c r="B38" s="253"/>
      <c r="C38" s="257"/>
      <c r="D38" s="258" t="s">
        <v>51</v>
      </c>
      <c r="E38" s="259"/>
      <c r="F38" s="96">
        <v>88079000</v>
      </c>
      <c r="H38" s="33"/>
    </row>
    <row r="39" spans="1:19" s="19" customFormat="1" ht="15.75" customHeight="1" x14ac:dyDescent="0.15">
      <c r="B39" s="254"/>
      <c r="C39" s="265" t="s">
        <v>16</v>
      </c>
      <c r="D39" s="266"/>
      <c r="E39" s="267"/>
      <c r="F39" s="96">
        <v>303255963</v>
      </c>
      <c r="H39" s="33"/>
    </row>
    <row r="40" spans="1:19" s="19" customFormat="1" ht="15.75" customHeight="1" x14ac:dyDescent="0.15">
      <c r="B40" s="247" t="s">
        <v>66</v>
      </c>
      <c r="C40" s="249" t="s">
        <v>67</v>
      </c>
      <c r="D40" s="250"/>
      <c r="E40" s="251"/>
      <c r="F40" s="96">
        <v>890108833676</v>
      </c>
      <c r="H40" s="33"/>
    </row>
    <row r="41" spans="1:19" s="19" customFormat="1" ht="15.75" customHeight="1" x14ac:dyDescent="0.15">
      <c r="B41" s="248"/>
      <c r="C41" s="249" t="s">
        <v>68</v>
      </c>
      <c r="D41" s="250"/>
      <c r="E41" s="251"/>
      <c r="F41" s="96">
        <v>470873045463</v>
      </c>
      <c r="H41" s="33"/>
    </row>
    <row r="42" spans="1:19" s="48" customFormat="1" ht="18.75" customHeight="1" x14ac:dyDescent="0.15">
      <c r="A42" s="52"/>
      <c r="B42" s="216" t="s">
        <v>85</v>
      </c>
      <c r="C42" s="216"/>
      <c r="D42" s="216"/>
      <c r="E42" s="216"/>
      <c r="F42" s="216"/>
      <c r="G42" s="216"/>
      <c r="H42" s="122"/>
      <c r="I42" s="122"/>
      <c r="J42" s="122"/>
      <c r="K42" s="122"/>
      <c r="L42" s="122"/>
      <c r="M42" s="122"/>
      <c r="N42" s="122"/>
      <c r="O42" s="122"/>
      <c r="P42" s="122"/>
      <c r="Q42" s="122"/>
      <c r="R42" s="122"/>
      <c r="S42" s="52"/>
    </row>
    <row r="43" spans="1:19" s="48" customFormat="1" ht="18.75" customHeight="1" x14ac:dyDescent="0.15">
      <c r="A43" s="52"/>
      <c r="B43" s="216" t="s">
        <v>86</v>
      </c>
      <c r="C43" s="216"/>
      <c r="D43" s="216"/>
      <c r="E43" s="216"/>
      <c r="F43" s="216"/>
      <c r="G43" s="216"/>
      <c r="H43" s="122"/>
      <c r="I43" s="122"/>
      <c r="J43" s="122"/>
      <c r="K43" s="122"/>
      <c r="L43" s="122"/>
      <c r="M43" s="122"/>
      <c r="N43" s="122"/>
      <c r="O43" s="122"/>
      <c r="P43" s="122"/>
      <c r="Q43" s="122"/>
      <c r="R43" s="122"/>
      <c r="S43" s="52"/>
    </row>
  </sheetData>
  <mergeCells count="21">
    <mergeCell ref="B4:B28"/>
    <mergeCell ref="C4:C20"/>
    <mergeCell ref="D20:E20"/>
    <mergeCell ref="C21:C27"/>
    <mergeCell ref="D21:D23"/>
    <mergeCell ref="D24:D26"/>
    <mergeCell ref="D27:E27"/>
    <mergeCell ref="C28:E28"/>
    <mergeCell ref="B29:B39"/>
    <mergeCell ref="C29:C31"/>
    <mergeCell ref="D31:E31"/>
    <mergeCell ref="C32:C38"/>
    <mergeCell ref="D32:D34"/>
    <mergeCell ref="D35:D37"/>
    <mergeCell ref="D38:E38"/>
    <mergeCell ref="C39:E39"/>
    <mergeCell ref="B42:G42"/>
    <mergeCell ref="B43:G43"/>
    <mergeCell ref="B40:B41"/>
    <mergeCell ref="C40:E40"/>
    <mergeCell ref="C41:E41"/>
  </mergeCells>
  <phoneticPr fontId="1"/>
  <printOptions horizontalCentered="1" verticalCentered="1"/>
  <pageMargins left="0" right="0" top="0" bottom="0" header="0.31496062992125984" footer="0.31496062992125984"/>
  <pageSetup paperSize="9" scale="12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表紙</vt:lpstr>
      <vt:lpstr>有形固定資産の明細、有形固定資産の行政目的別明細</vt:lpstr>
      <vt:lpstr>投資及び出資金の明細（１）</vt:lpstr>
      <vt:lpstr>投資及び出資金の明細（２）</vt:lpstr>
      <vt:lpstr>基金の明細</vt:lpstr>
      <vt:lpstr>貸付金の明細</vt:lpstr>
      <vt:lpstr>地方債の明細</vt:lpstr>
      <vt:lpstr>引当金の明細</vt:lpstr>
      <vt:lpstr>財源の明細</vt:lpstr>
      <vt:lpstr>財源情報の明細</vt:lpstr>
      <vt:lpstr>資金の明細</vt:lpstr>
      <vt:lpstr>長期延滞債権の明細、未収金の明細、補助金等の明細</vt:lpstr>
      <vt:lpstr>引当金の明細!Print_Area</vt:lpstr>
      <vt:lpstr>基金の明細!Print_Area</vt:lpstr>
      <vt:lpstr>財源の明細!Print_Area</vt:lpstr>
      <vt:lpstr>財源情報の明細!Print_Area</vt:lpstr>
      <vt:lpstr>資金の明細!Print_Area</vt:lpstr>
      <vt:lpstr>貸付金の明細!Print_Area</vt:lpstr>
      <vt:lpstr>地方債の明細!Print_Area</vt:lpstr>
      <vt:lpstr>'投資及び出資金の明細（１）'!Print_Area</vt:lpstr>
      <vt:lpstr>'投資及び出資金の明細（２）'!Print_Area</vt:lpstr>
      <vt:lpstr>'有形固定資産の明細、有形固定資産の行政目的別明細'!Print_Area</vt:lpstr>
      <vt:lpstr>基金の明細!Print_Titles</vt:lpstr>
      <vt:lpstr>貸付金の明細!Print_Titles</vt:lpstr>
      <vt:lpstr>'投資及び出資金の明細（１）'!Print_Titles</vt:lpstr>
      <vt:lpstr>'投資及び出資金の明細（２）'!Print_Titles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2020-03-15T23:59:34Z</cp:lastPrinted>
  <dcterms:created xsi:type="dcterms:W3CDTF">2019-09-19T02:29:20Z</dcterms:created>
  <dcterms:modified xsi:type="dcterms:W3CDTF">2020-03-26T03:09:04Z</dcterms:modified>
</cp:coreProperties>
</file>