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委託料支出一覧" sheetId="1" r:id="rId1"/>
  </sheets>
  <externalReferences>
    <externalReference r:id="rId2"/>
    <externalReference r:id="rId3"/>
    <externalReference r:id="rId4"/>
    <externalReference r:id="rId5"/>
    <externalReference r:id="rId6"/>
  </externalReferences>
  <definedNames>
    <definedName name="_xlnm._FilterDatabase" localSheetId="0" hidden="1">委託料支出一覧!$A$4:$F$161</definedName>
    <definedName name="AAA" localSheetId="0">[1]APP価格!#REF!</definedName>
    <definedName name="AAA">[1]APP価格!#REF!</definedName>
    <definedName name="BBB">[1]APP価格!#REF!</definedName>
    <definedName name="_xlnm.Criteria" localSheetId="0">#REF!</definedName>
    <definedName name="_xlnm.Criteria">#REF!</definedName>
    <definedName name="DATA" localSheetId="0">#REF!</definedName>
    <definedName name="DATA">#REF!</definedName>
    <definedName name="EIA" localSheetId="0">#REF!</definedName>
    <definedName name="EIA">#REF!</definedName>
    <definedName name="link" localSheetId="0">[2]APP価格!#REF!</definedName>
    <definedName name="link">[2]APP価格!#REF!</definedName>
    <definedName name="Link2">[2]APP価格!#REF!</definedName>
    <definedName name="Nｺｰﾄﾞ" localSheetId="0">#REF!</definedName>
    <definedName name="Nｺｰﾄﾞ">#REF!</definedName>
    <definedName name="PG単金">[3]単金表!$C$4</definedName>
    <definedName name="_xlnm.Print_Area" localSheetId="0">委託料支出一覧!$A$1:$F$162</definedName>
    <definedName name="_xlnm.Print_Area">#REF!</definedName>
    <definedName name="_xlnm.Print_Titles" localSheetId="0">委託料支出一覧!$4:$4</definedName>
    <definedName name="PRINT2" localSheetId="0">#REF!</definedName>
    <definedName name="PRINT2">#REF!</definedName>
    <definedName name="S_Input01" localSheetId="0">#REF!</definedName>
    <definedName name="S_Input01">#REF!</definedName>
    <definedName name="S_Input02" localSheetId="0">#REF!</definedName>
    <definedName name="S_Input02">#REF!</definedName>
    <definedName name="S_Input03" localSheetId="0">#REF!,#REF!,#REF!</definedName>
    <definedName name="S_Input03">#REF!,#REF!,#REF!</definedName>
    <definedName name="S_Input04" localSheetId="0">#REF!</definedName>
    <definedName name="S_Input04">#REF!</definedName>
    <definedName name="SE単金">[3]単金表!$C$3</definedName>
    <definedName name="TS単金">[3]単金表!$C$5</definedName>
    <definedName name="UPS" localSheetId="0">#REF!</definedName>
    <definedName name="UPS">#REF!</definedName>
    <definedName name="VA" localSheetId="0">#REF!</definedName>
    <definedName name="VA">#REF!</definedName>
    <definedName name="VBCONTROL_1_10100_" localSheetId="0">#REF!</definedName>
    <definedName name="VBCONTROL_1_10100_">#REF!</definedName>
    <definedName name="Z_00544855_B438_4F4F_8CC0_C288BE3D6F99_.wvu.FilterData" localSheetId="0" hidden="1">委託料支出一覧!$A$4:$F$150</definedName>
    <definedName name="Z_01861984_F6CF_4772_AA0A_2B6157221AC2_.wvu.FilterData" localSheetId="0" hidden="1">委託料支出一覧!$A$4:$F$150</definedName>
    <definedName name="Z_05D8E8D0_8AEC_4296_897D_974A15178679_.wvu.FilterData" localSheetId="0" hidden="1">委託料支出一覧!$A$4:$F$150</definedName>
    <definedName name="Z_0D11B593_BF5C_4A1F_B6CC_15B06713DB7C_.wvu.FilterData" localSheetId="0" hidden="1">委託料支出一覧!$A$4:$F$150</definedName>
    <definedName name="Z_0D11B593_BF5C_4A1F_B6CC_15B06713DB7C_.wvu.PrintArea" localSheetId="0" hidden="1">委託料支出一覧!$A$1:$F$150</definedName>
    <definedName name="Z_0D11B593_BF5C_4A1F_B6CC_15B06713DB7C_.wvu.PrintTitles" localSheetId="0" hidden="1">委託料支出一覧!$4:$4</definedName>
    <definedName name="Z_125D2721_B6FD_4173_B763_82747310422D_.wvu.FilterData" localSheetId="0" hidden="1">委託料支出一覧!$A$4:$F$150</definedName>
    <definedName name="Z_1734C9BF_4633_42E5_A258_E83D5FC85BDD_.wvu.FilterData" localSheetId="0" hidden="1">委託料支出一覧!$A$4:$F$150</definedName>
    <definedName name="Z_187D8BF3_A4AE_40CC_BE80_EB80E6A79908_.wvu.PrintArea" localSheetId="0" hidden="1">委託料支出一覧!#REF!</definedName>
    <definedName name="Z_187D8BF3_A4AE_40CC_BE80_EB80E6A79908_.wvu.PrintTitles" localSheetId="0" hidden="1">委託料支出一覧!#REF!</definedName>
    <definedName name="Z_1D0FDB66_8801_49C3_8374_C4E93C64AB03_.wvu.FilterData" localSheetId="0" hidden="1">委託料支出一覧!$A$4:$F$150</definedName>
    <definedName name="Z_1D0FDB66_8801_49C3_8374_C4E93C64AB03_.wvu.PrintArea" localSheetId="0" hidden="1">委託料支出一覧!$A$1:$F$150</definedName>
    <definedName name="Z_1D0FDB66_8801_49C3_8374_C4E93C64AB03_.wvu.PrintTitles" localSheetId="0" hidden="1">委託料支出一覧!$4:$4</definedName>
    <definedName name="Z_1D3EC2B6_48AB_4B80_BD1F_5265AB9073F3_.wvu.FilterData" localSheetId="0" hidden="1">委託料支出一覧!$A$4:$F$150</definedName>
    <definedName name="Z_1D3EC2B6_48AB_4B80_BD1F_5265AB9073F3_.wvu.PrintArea" localSheetId="0" hidden="1">委託料支出一覧!$A$1:$F$150</definedName>
    <definedName name="Z_1D3EC2B6_48AB_4B80_BD1F_5265AB9073F3_.wvu.PrintTitles" localSheetId="0" hidden="1">委託料支出一覧!$4:$4</definedName>
    <definedName name="Z_1EEE5B19_999F_42D8_BBDA_DD044F22B05A_.wvu.FilterData" localSheetId="0" hidden="1">委託料支出一覧!$A$4:$F$150</definedName>
    <definedName name="Z_20B03370_A9A7_47AC_A0DB_85C2011EA70A_.wvu.FilterData" localSheetId="0" hidden="1">委託料支出一覧!$A$4:$F$150</definedName>
    <definedName name="Z_217CB751_B423_459C_997D_C52E1EA6A411_.wvu.FilterData" localSheetId="0" hidden="1">委託料支出一覧!$A$4:$F$150</definedName>
    <definedName name="Z_217CB751_B423_459C_997D_C52E1EA6A411_.wvu.PrintArea" localSheetId="0" hidden="1">委託料支出一覧!$A$1:$F$150</definedName>
    <definedName name="Z_217CB751_B423_459C_997D_C52E1EA6A411_.wvu.PrintTitles" localSheetId="0" hidden="1">委託料支出一覧!$4:$4</definedName>
    <definedName name="Z_21FC65F8_9914_4585_90AF_A00EE3463597_.wvu.FilterData" localSheetId="0" hidden="1">委託料支出一覧!$A$4:$F$150</definedName>
    <definedName name="Z_261563C4_10C5_41C2_AA69_0888E524912C_.wvu.FilterData" localSheetId="0" hidden="1">委託料支出一覧!$A$4:$F$150</definedName>
    <definedName name="Z_26F4FA0C_26D1_4602_B44C_88A47227D214_.wvu.FilterData" localSheetId="0" hidden="1">委託料支出一覧!$A$4:$F$150</definedName>
    <definedName name="Z_28B209F1_AE89_44BB_86F2_9295B14D2182_.wvu.FilterData" localSheetId="0" hidden="1">委託料支出一覧!#REF!</definedName>
    <definedName name="Z_28B209F1_AE89_44BB_86F2_9295B14D2182_.wvu.PrintArea" localSheetId="0" hidden="1">委託料支出一覧!#REF!</definedName>
    <definedName name="Z_28B209F1_AE89_44BB_86F2_9295B14D2182_.wvu.PrintTitles" localSheetId="0" hidden="1">委託料支出一覧!#REF!</definedName>
    <definedName name="Z_2B823809_F92F_496E_B7C5_F6872DB852DC_.wvu.FilterData" localSheetId="0" hidden="1">委託料支出一覧!$A$4:$F$150</definedName>
    <definedName name="Z_2EE00EDD_A664_4A32_9029_1A8662176B52_.wvu.FilterData" localSheetId="0" hidden="1">委託料支出一覧!$A$4:$F$150</definedName>
    <definedName name="Z_30E582BD_0124_4E79_A5C5_4184F332D5B7_.wvu.FilterData" localSheetId="0" hidden="1">委託料支出一覧!$A$4:$F$150</definedName>
    <definedName name="Z_30E582BD_0124_4E79_A5C5_4184F332D5B7_.wvu.PrintArea" localSheetId="0" hidden="1">委託料支出一覧!$A$1:$F$150</definedName>
    <definedName name="Z_30E582BD_0124_4E79_A5C5_4184F332D5B7_.wvu.PrintTitles" localSheetId="0" hidden="1">委託料支出一覧!$4:$4</definedName>
    <definedName name="Z_32381FAA_BA4A_4570_91D3_ACAAF2C906F5_.wvu.FilterData" localSheetId="0" hidden="1">委託料支出一覧!$A$4:$F$150</definedName>
    <definedName name="Z_32381FAA_BA4A_4570_91D3_ACAAF2C906F5_.wvu.PrintArea" localSheetId="0" hidden="1">委託料支出一覧!$A$1:$F$150</definedName>
    <definedName name="Z_32381FAA_BA4A_4570_91D3_ACAAF2C906F5_.wvu.PrintTitles" localSheetId="0" hidden="1">委託料支出一覧!$4:$4</definedName>
    <definedName name="Z_323C7CA6_5B75_4FC7_8BF5_6960759E522F_.wvu.FilterData" localSheetId="0" hidden="1">委託料支出一覧!$A$4:$F$150</definedName>
    <definedName name="Z_32E8BB21_264F_4FA1_ACD6_2B2A4CC6599F_.wvu.FilterData" localSheetId="0" hidden="1">委託料支出一覧!$A$4:$F$150</definedName>
    <definedName name="Z_34357F12_6A4D_4592_A54E_37FD336D493C_.wvu.FilterData" localSheetId="0" hidden="1">委託料支出一覧!$A$4:$F$150</definedName>
    <definedName name="Z_34357F12_6A4D_4592_A54E_37FD336D493C_.wvu.PrintArea" localSheetId="0" hidden="1">委託料支出一覧!$A$1:$F$150</definedName>
    <definedName name="Z_34357F12_6A4D_4592_A54E_37FD336D493C_.wvu.PrintTitles" localSheetId="0" hidden="1">委託料支出一覧!$4:$4</definedName>
    <definedName name="Z_366193B7_515F_4E8E_B6B3_3C10204FFEB4_.wvu.FilterData" localSheetId="0" hidden="1">委託料支出一覧!$A$4:$F$150</definedName>
    <definedName name="Z_385E92BA_AD50_4500_A3BD_5486BE402A68_.wvu.PrintArea" localSheetId="0" hidden="1">委託料支出一覧!#REF!</definedName>
    <definedName name="Z_385E92BA_AD50_4500_A3BD_5486BE402A68_.wvu.PrintTitles" localSheetId="0" hidden="1">委託料支出一覧!#REF!</definedName>
    <definedName name="Z_3C0C6915_7033_4C5E_AC6D_4A97856783AB_.wvu.FilterData" localSheetId="0" hidden="1">委託料支出一覧!$A$4:$F$150</definedName>
    <definedName name="Z_3F902C3D_246B_4DFD_BED0_7FBC950FBA84_.wvu.FilterData" localSheetId="0" hidden="1">委託料支出一覧!$A$4:$F$150</definedName>
    <definedName name="Z_40DAD9D8_61FD_4CCB_B706_392B4374B042_.wvu.FilterData" localSheetId="0" hidden="1">委託料支出一覧!#REF!</definedName>
    <definedName name="Z_40DAD9D8_61FD_4CCB_B706_392B4374B042_.wvu.PrintArea" localSheetId="0" hidden="1">委託料支出一覧!#REF!</definedName>
    <definedName name="Z_40DAD9D8_61FD_4CCB_B706_392B4374B042_.wvu.PrintTitles" localSheetId="0" hidden="1">委託料支出一覧!#REF!</definedName>
    <definedName name="Z_439977E0_A23E_4687_B22E_6CC6ED9A786E_.wvu.FilterData" localSheetId="0" hidden="1">委託料支出一覧!$A$4:$F$150</definedName>
    <definedName name="Z_45EA684E_0DBC_42CF_9801_5ACCADE6B1C5_.wvu.FilterData" localSheetId="0" hidden="1">委託料支出一覧!$A$4:$F$150</definedName>
    <definedName name="Z_475A1739_6786_4CD7_B022_F4CCFD570429_.wvu.FilterData" localSheetId="0" hidden="1">委託料支出一覧!$A$4:$F$150</definedName>
    <definedName name="Z_4AFA3E2C_4405_4B44_A9E8_DB64B4860EB1_.wvu.FilterData" localSheetId="0" hidden="1">委託料支出一覧!$A$4:$F$150</definedName>
    <definedName name="Z_4C8949B6_9C26_492B_959F_0779BC4BBEAA_.wvu.FilterData" localSheetId="0" hidden="1">委託料支出一覧!$A$4:$F$150</definedName>
    <definedName name="Z_4CF4D751_28E3_4B4C_BAA9_58C0269BAAF6_.wvu.FilterData" localSheetId="0" hidden="1">委託料支出一覧!$A$4:$F$150</definedName>
    <definedName name="Z_5128EF7F_156A_4EB1_9EA1_B4C8844A7633_.wvu.FilterData" localSheetId="0" hidden="1">委託料支出一覧!$A$4:$F$150</definedName>
    <definedName name="Z_53FF3034_A4A8_49E4_91C5_762ECDBAF1D2_.wvu.FilterData" localSheetId="0" hidden="1">委託料支出一覧!$A$4:$F$150</definedName>
    <definedName name="Z_53FF3034_A4A8_49E4_91C5_762ECDBAF1D2_.wvu.PrintArea" localSheetId="0" hidden="1">委託料支出一覧!$A$1:$F$150</definedName>
    <definedName name="Z_53FF3034_A4A8_49E4_91C5_762ECDBAF1D2_.wvu.PrintTitles" localSheetId="0" hidden="1">委託料支出一覧!$4:$4</definedName>
    <definedName name="Z_5550DBBC_4815_4DAB_937F_7C62DA5F1144_.wvu.FilterData" localSheetId="0" hidden="1">委託料支出一覧!$A$4:$F$150</definedName>
    <definedName name="Z_56E27382_3FA3_4BA1_90FC_C27ACB491421_.wvu.FilterData" localSheetId="0" hidden="1">委託料支出一覧!$A$4:$F$150</definedName>
    <definedName name="Z_5D3B634A_A297_4DD4_A993_79EF9A889DC2_.wvu.FilterData" localSheetId="0" hidden="1">委託料支出一覧!$A$4:$F$150</definedName>
    <definedName name="Z_5D3B634A_A297_4DD4_A993_79EF9A889DC2_.wvu.PrintArea" localSheetId="0" hidden="1">委託料支出一覧!$A$1:$F$150</definedName>
    <definedName name="Z_5D3B634A_A297_4DD4_A993_79EF9A889DC2_.wvu.PrintTitles" localSheetId="0" hidden="1">委託料支出一覧!$4:$4</definedName>
    <definedName name="Z_5F89344D_63B9_45F4_8189_8DFEC0494EF7_.wvu.FilterData" localSheetId="0" hidden="1">委託料支出一覧!$A$4:$F$150</definedName>
    <definedName name="Z_5F89344D_63B9_45F4_8189_8DFEC0494EF7_.wvu.PrintArea" localSheetId="0" hidden="1">委託料支出一覧!$A$1:$F$4</definedName>
    <definedName name="Z_5F89344D_63B9_45F4_8189_8DFEC0494EF7_.wvu.PrintTitles" localSheetId="0" hidden="1">委託料支出一覧!$4:$4</definedName>
    <definedName name="Z_619A491E_ABD2_46A4_968E_A89999FA1DFD_.wvu.FilterData" localSheetId="0" hidden="1">委託料支出一覧!$A$4:$F$150</definedName>
    <definedName name="Z_6493F7BA_CCC8_44B0_AD30_AFA1A2BD0947_.wvu.FilterData" localSheetId="0" hidden="1">委託料支出一覧!$A$4:$F$150</definedName>
    <definedName name="Z_6926EB01_B5C3_4972_A68F_E30052702C5C_.wvu.FilterData" localSheetId="0" hidden="1">委託料支出一覧!$A$4:$F$150</definedName>
    <definedName name="Z_6A911F75_FCD5_4F5C_9F77_401D41C7CA2F_.wvu.FilterData" localSheetId="0" hidden="1">委託料支出一覧!$A$4:$F$150</definedName>
    <definedName name="Z_774CE9F3_B276_4E89_8142_59042DE66CD1_.wvu.FilterData" localSheetId="0" hidden="1">委託料支出一覧!$A$4:$F$150</definedName>
    <definedName name="Z_7A9DD16E_F903_4863_B829_4796CE894ED0_.wvu.FilterData" localSheetId="0" hidden="1">委託料支出一覧!$A$4:$F$150</definedName>
    <definedName name="Z_7FFD96AD_2803_41EB_BB44_D862B19F16DA_.wvu.FilterData" localSheetId="0" hidden="1">委託料支出一覧!$A$4:$F$150</definedName>
    <definedName name="Z_7FFD96AD_2803_41EB_BB44_D862B19F16DA_.wvu.PrintArea" localSheetId="0" hidden="1">委託料支出一覧!$A$1:$F$150</definedName>
    <definedName name="Z_7FFD96AD_2803_41EB_BB44_D862B19F16DA_.wvu.PrintTitles" localSheetId="0" hidden="1">委託料支出一覧!$4:$4</definedName>
    <definedName name="Z_8E098FB6_79F5_4218_8CFD_D5C4145EF04C_.wvu.FilterData" localSheetId="0" hidden="1">委託料支出一覧!$A$4:$F$150</definedName>
    <definedName name="Z_9165B42C_ECE5_4EA0_9CF2_43E3A1B47697_.wvu.FilterData" localSheetId="0" hidden="1">委託料支出一覧!$A$4:$F$150</definedName>
    <definedName name="Z_9165B42C_ECE5_4EA0_9CF2_43E3A1B47697_.wvu.PrintArea" localSheetId="0" hidden="1">委託料支出一覧!$A$1:$F$150</definedName>
    <definedName name="Z_9165B42C_ECE5_4EA0_9CF2_43E3A1B47697_.wvu.PrintTitles" localSheetId="0" hidden="1">委託料支出一覧!$4:$4</definedName>
    <definedName name="Z_958DC23D_65D9_45EB_BCE2_23C1F33BF0E3_.wvu.FilterData" localSheetId="0" hidden="1">委託料支出一覧!$A$4:$F$150</definedName>
    <definedName name="Z_973EE690_0B31_4D59_B7AB_FA497BA3F53C_.wvu.FilterData" localSheetId="0" hidden="1">委託料支出一覧!$A$4:$F$150</definedName>
    <definedName name="Z_977235F8_48D3_4499_A0D1_031044790F81_.wvu.FilterData" localSheetId="0" hidden="1">委託料支出一覧!$A$4:$F$150</definedName>
    <definedName name="Z_99685710_72AE_4B5D_8870_53975EB781F5_.wvu.FilterData" localSheetId="0" hidden="1">委託料支出一覧!$A$4:$F$150</definedName>
    <definedName name="Z_9DBC28CF_F252_4212_B07E_05ADE2A691D3_.wvu.FilterData" localSheetId="0" hidden="1">委託料支出一覧!$A$4:$F$150</definedName>
    <definedName name="Z_9FCD3CC5_48E7_47B2_8F0D_515FEB8B4D11_.wvu.FilterData" localSheetId="0" hidden="1">委託料支出一覧!$A$4:$F$150</definedName>
    <definedName name="Z_9FCD3CC5_48E7_47B2_8F0D_515FEB8B4D11_.wvu.PrintArea" localSheetId="0" hidden="1">委託料支出一覧!$A$1:$F$150</definedName>
    <definedName name="Z_9FCD3CC5_48E7_47B2_8F0D_515FEB8B4D11_.wvu.PrintTitles" localSheetId="0" hidden="1">委託料支出一覧!$4:$4</definedName>
    <definedName name="Z_A11322EF_73F6_40DE_B0AC_6E42B3D76055_.wvu.FilterData" localSheetId="0" hidden="1">委託料支出一覧!$A$4:$F$150</definedName>
    <definedName name="Z_A11E4C00_0394_4CE6_B73E_221C7BA742F6_.wvu.FilterData" localSheetId="0" hidden="1">委託料支出一覧!$A$4:$F$150</definedName>
    <definedName name="Z_A1F478E3_F435_447F_B2CC_6E9C174DA928_.wvu.FilterData" localSheetId="0" hidden="1">委託料支出一覧!$A$4:$F$150</definedName>
    <definedName name="Z_A83B4C61_8A42_4D29_9A60_BEB54EE3BDAB_.wvu.FilterData" localSheetId="0" hidden="1">委託料支出一覧!$A$4:$F$150</definedName>
    <definedName name="Z_A83B4C61_8A42_4D29_9A60_BEB54EE3BDAB_.wvu.PrintArea" localSheetId="0" hidden="1">委託料支出一覧!$A$1:$F$150</definedName>
    <definedName name="Z_A83B4C61_8A42_4D29_9A60_BEB54EE3BDAB_.wvu.PrintTitles" localSheetId="0" hidden="1">委託料支出一覧!$4:$4</definedName>
    <definedName name="Z_A9D9F9A2_8D17_49DD_8D26_46C6111266AC_.wvu.FilterData" localSheetId="0" hidden="1">委託料支出一覧!#REF!</definedName>
    <definedName name="Z_A9D9F9A2_8D17_49DD_8D26_46C6111266AC_.wvu.PrintArea" localSheetId="0" hidden="1">委託料支出一覧!#REF!</definedName>
    <definedName name="Z_A9D9F9A2_8D17_49DD_8D26_46C6111266AC_.wvu.PrintTitles" localSheetId="0" hidden="1">委託料支出一覧!#REF!</definedName>
    <definedName name="Z_A9ED7AA7_DAC5_4E20_B6ED_21A1B384A916_.wvu.FilterData" localSheetId="0" hidden="1">委託料支出一覧!$A$4:$F$150</definedName>
    <definedName name="Z_AAB712E3_C5D9_4902_A117_C12BE7FDD63D_.wvu.FilterData" localSheetId="0" hidden="1">委託料支出一覧!$A$4:$F$150</definedName>
    <definedName name="Z_AC924E32_4F5F_41AD_8889_A0469107E927_.wvu.FilterData" localSheetId="0" hidden="1">委託料支出一覧!$A$4:$F$150</definedName>
    <definedName name="Z_AD51D3A2_A23B_4D02_92C2_113F69CB176E_.wvu.FilterData" localSheetId="0" hidden="1">委託料支出一覧!$A$4:$F$150</definedName>
    <definedName name="Z_AFEB9B81_C902_4151_A96F_74FCF405D0C7_.wvu.FilterData" localSheetId="0" hidden="1">委託料支出一覧!$A$4:$F$150</definedName>
    <definedName name="Z_B47A04AA_FBBF_4ADA_AD65_5912F0410B3F_.wvu.FilterData" localSheetId="0" hidden="1">委託料支出一覧!$A$4:$F$150</definedName>
    <definedName name="Z_B503762D_2683_4889_91D1_277AA3465232_.wvu.FilterData" localSheetId="0" hidden="1">委託料支出一覧!$A$4:$F$150</definedName>
    <definedName name="Z_B63AB35D_2734_41D8_AD39_37CEDCB6A450_.wvu.FilterData" localSheetId="0" hidden="1">委託料支出一覧!$A$4:$F$150</definedName>
    <definedName name="Z_B7512C5E_5957_4CDE_AF43_69FE4C04DE4B_.wvu.FilterData" localSheetId="0" hidden="1">委託料支出一覧!$A$4:$F$150</definedName>
    <definedName name="Z_B7512C5E_5957_4CDE_AF43_69FE4C04DE4B_.wvu.PrintArea" localSheetId="0" hidden="1">委託料支出一覧!$A$1:$F$150</definedName>
    <definedName name="Z_B7512C5E_5957_4CDE_AF43_69FE4C04DE4B_.wvu.PrintTitles" localSheetId="0" hidden="1">委託料支出一覧!$4:$4</definedName>
    <definedName name="Z_B7AD6FA8_2E6F_467A_8B52_8DFFF6709E3D_.wvu.FilterData" localSheetId="0" hidden="1">委託料支出一覧!$A$4:$F$150</definedName>
    <definedName name="Z_B80971C5_7E0C_49C7_80D5_9BBD6D173EEB_.wvu.FilterData" localSheetId="0" hidden="1">委託料支出一覧!$A$4:$F$150</definedName>
    <definedName name="Z_B80971C5_7E0C_49C7_80D5_9BBD6D173EEB_.wvu.PrintArea" localSheetId="0" hidden="1">委託料支出一覧!$A$1:$F$150</definedName>
    <definedName name="Z_B80971C5_7E0C_49C7_80D5_9BBD6D173EEB_.wvu.PrintTitles" localSheetId="0" hidden="1">委託料支出一覧!$4:$4</definedName>
    <definedName name="Z_B840A286_FFCA_40A6_95BA_A4DE2CB336D2_.wvu.FilterData" localSheetId="0" hidden="1">委託料支出一覧!$A$4:$F$150</definedName>
    <definedName name="Z_B8C86F7B_41C1_488F_9456_72016DBEF174_.wvu.FilterData" localSheetId="0" hidden="1">委託料支出一覧!$A$4:$F$150</definedName>
    <definedName name="Z_C4E29B43_824C_4688_8110_836DEB9AB50D_.wvu.FilterData" localSheetId="0" hidden="1">委託料支出一覧!$A$4:$F$150</definedName>
    <definedName name="Z_C589D0A1_73FC_4812_885C_A2B66447006B_.wvu.FilterData" localSheetId="0" hidden="1">委託料支出一覧!$A$4:$F$150</definedName>
    <definedName name="Z_C589D0A1_73FC_4812_885C_A2B66447006B_.wvu.PrintArea" localSheetId="0" hidden="1">委託料支出一覧!$A$1:$F$150</definedName>
    <definedName name="Z_C589D0A1_73FC_4812_885C_A2B66447006B_.wvu.PrintTitles" localSheetId="0" hidden="1">委託料支出一覧!$4:$4</definedName>
    <definedName name="Z_C7F8E7CC_4A2C_41FF_8569_5F53AC782643_.wvu.FilterData" localSheetId="0" hidden="1">委託料支出一覧!$A$1:$F$150</definedName>
    <definedName name="Z_C7F8E7CC_4A2C_41FF_8569_5F53AC782643_.wvu.PrintArea" localSheetId="0" hidden="1">委託料支出一覧!$A$1:$F$4</definedName>
    <definedName name="Z_C7F8E7CC_4A2C_41FF_8569_5F53AC782643_.wvu.PrintTitles" localSheetId="0" hidden="1">委託料支出一覧!$4:$4</definedName>
    <definedName name="Z_C8D9D2A9_03B8_4B50_B2C5_583B69B9E2D1_.wvu.FilterData" localSheetId="0" hidden="1">委託料支出一覧!$A$4:$F$150</definedName>
    <definedName name="Z_C8D9D2A9_03B8_4B50_B2C5_583B69B9E2D1_.wvu.PrintArea" localSheetId="0" hidden="1">委託料支出一覧!$A$1:$F$150</definedName>
    <definedName name="Z_C8D9D2A9_03B8_4B50_B2C5_583B69B9E2D1_.wvu.PrintTitles" localSheetId="0" hidden="1">委託料支出一覧!$4:$4</definedName>
    <definedName name="Z_CA06432B_2E2B_4D66_ADB9_5BD4D2910E24_.wvu.FilterData" localSheetId="0" hidden="1">委託料支出一覧!$A$4:$F$150</definedName>
    <definedName name="Z_CC1D9902_3864_460A_ABFA_C7483E29000C_.wvu.FilterData" localSheetId="0" hidden="1">委託料支出一覧!$A$4:$F$150</definedName>
    <definedName name="Z_CE11686E_76FD_46AE_AE20_58B11C27BBEB_.wvu.FilterData" localSheetId="0" hidden="1">委託料支出一覧!$A$4:$F$150</definedName>
    <definedName name="Z_D7FA1AA0_8E2E_4FB7_B53D_398A08064C34_.wvu.FilterData" localSheetId="0" hidden="1">委託料支出一覧!$A$4:$F$150</definedName>
    <definedName name="Z_E224131C_929E_4511_9B55_908B141309EC_.wvu.FilterData" localSheetId="0" hidden="1">委託料支出一覧!$A$4:$F$150</definedName>
    <definedName name="Z_E6B538EC_DDB6_4621_851B_30EF958B4889_.wvu.FilterData" localSheetId="0" hidden="1">委託料支出一覧!$A$4:$F$150</definedName>
    <definedName name="Z_EA3AB1C6_A47B_47EF_B52B_196CE9431C8E_.wvu.FilterData" localSheetId="0" hidden="1">委託料支出一覧!$A$4:$F$150</definedName>
    <definedName name="Z_EA3AB1C6_A47B_47EF_B52B_196CE9431C8E_.wvu.PrintArea" localSheetId="0" hidden="1">委託料支出一覧!$A$1:$F$150</definedName>
    <definedName name="Z_EA3AB1C6_A47B_47EF_B52B_196CE9431C8E_.wvu.PrintTitles" localSheetId="0" hidden="1">委託料支出一覧!$4:$4</definedName>
    <definedName name="Z_F0A27403_2F2C_40D5_BAA4_1D46F6DD15EA_.wvu.FilterData" localSheetId="0" hidden="1">委託料支出一覧!$A$4:$F$150</definedName>
    <definedName name="Z_F316B564_77C9_4F99_B292_6388B49E92A3_.wvu.FilterData" localSheetId="0" hidden="1">委託料支出一覧!$A$4:$F$150</definedName>
    <definedName name="Z_F316B564_77C9_4F99_B292_6388B49E92A3_.wvu.PrintArea" localSheetId="0" hidden="1">委託料支出一覧!$A$1:$F$150</definedName>
    <definedName name="Z_F316B564_77C9_4F99_B292_6388B49E92A3_.wvu.PrintTitles" localSheetId="0" hidden="1">委託料支出一覧!$4:$4</definedName>
    <definedName name="Z_F542AE84_516F_4307_9234_2ABB95251EB3_.wvu.FilterData" localSheetId="0" hidden="1">委託料支出一覧!$A$4:$F$150</definedName>
    <definedName name="Z_F542AE84_516F_4307_9234_2ABB95251EB3_.wvu.PrintArea" localSheetId="0" hidden="1">委託料支出一覧!$A$1:$F$150</definedName>
    <definedName name="Z_F542AE84_516F_4307_9234_2ABB95251EB3_.wvu.PrintTitles" localSheetId="0" hidden="1">委託料支出一覧!$4:$4</definedName>
    <definedName name="Z_F9D5DC69_95A6_492F_BDFA_A86E1A732B18_.wvu.FilterData" localSheetId="0" hidden="1">委託料支出一覧!$A$4:$F$150</definedName>
    <definedName name="Z_FBE09FA5_238F_4F70_A3CA_8368A90182C9_.wvu.FilterData" localSheetId="0" hidden="1">委託料支出一覧!$A$4:$F$150</definedName>
    <definedName name="Z_FC3119B4_86F6_4319_BA10_90B20A8DC217_.wvu.FilterData" localSheetId="0" hidden="1">委託料支出一覧!$A$4:$F$150</definedName>
    <definedName name="Z_FCB39946_212B_44BC_A514_8AE1A1DE07F6_.wvu.FilterData" localSheetId="0" hidden="1">委託料支出一覧!$A$4:$F$150</definedName>
    <definedName name="Z_FE42E0E1_E5DC_4DA7_AF41_E80BEF31D5E6_.wvu.FilterData" localSheetId="0" hidden="1">委託料支出一覧!$A$4:$F$150</definedName>
    <definedName name="あ">#REF!</definedName>
    <definedName name="あ1">[4]!別紙20</definedName>
    <definedName name="あ11">[4]!別紙22</definedName>
    <definedName name="あ111">[4]!別紙24</definedName>
    <definedName name="あ112">[4]!別紙25</definedName>
    <definedName name="あ113">[4]!別紙26</definedName>
    <definedName name="あ114">[4]!別紙4</definedName>
    <definedName name="あ115">[4]!別紙5</definedName>
    <definedName name="あ116">[4]!別紙8</definedName>
    <definedName name="あ12">[4]!別紙21</definedName>
    <definedName name="あ121">[4]!別紙9</definedName>
    <definedName name="ああ">[3]単金表!$C$5</definedName>
    <definedName name="あいうえお">#REF!,#REF!,#REF!</definedName>
    <definedName name="い">#REF!</definedName>
    <definedName name="う">#REF!</definedName>
    <definedName name="え">#REF!</definedName>
    <definedName name="お">#REF!</definedName>
    <definedName name="か">#REF!,#REF!,#REF!</definedName>
    <definedName name="き">#REF!</definedName>
    <definedName name="ｷｬﾋﾞﾈｯﾄ" localSheetId="0">#REF!</definedName>
    <definedName name="ｷｬﾋﾞﾈｯﾄ">#REF!</definedName>
    <definedName name="く">#REF!</definedName>
    <definedName name="け">#REF!</definedName>
    <definedName name="こ">#REF!</definedName>
    <definedName name="さ">#REF!</definedName>
    <definedName name="サーバ" localSheetId="0">#REF!</definedName>
    <definedName name="サーバ">#REF!</definedName>
    <definedName name="し">#REF!</definedName>
    <definedName name="す">#REF!</definedName>
    <definedName name="せ">#REF!</definedName>
    <definedName name="そ">#REF!</definedName>
    <definedName name="ﾀｲﾄﾙ行" localSheetId="0">#REF!</definedName>
    <definedName name="ﾀｲﾄﾙ行">#REF!</definedName>
    <definedName name="ディスク" localSheetId="0">#REF!</definedName>
    <definedName name="ディスク">#REF!</definedName>
    <definedName name="な">#REF!</definedName>
    <definedName name="に">#REF!</definedName>
    <definedName name="ぬ">#REF!</definedName>
    <definedName name="ね">#REF!</definedName>
    <definedName name="の">#REF!</definedName>
    <definedName name="は">OFFSET(#REF!,0,0,COUNTA(#REF!)-1,1)</definedName>
    <definedName name="バックアップ" localSheetId="0">#REF!</definedName>
    <definedName name="バックアップ">#REF!</definedName>
    <definedName name="ひ">#REF!</definedName>
    <definedName name="ふ">[4]!別紙1</definedName>
    <definedName name="へ">[4]!別紙10</definedName>
    <definedName name="ほ">[4]!別紙11</definedName>
    <definedName name="ま">[4]!別紙12</definedName>
    <definedName name="み">[4]!別紙13</definedName>
    <definedName name="む">[4]!別紙14</definedName>
    <definedName name="め">[4]!別紙15</definedName>
    <definedName name="も">[4]!別紙16</definedName>
    <definedName name="や">[4]!別紙17</definedName>
    <definedName name="ゆ">[4]!別紙18</definedName>
    <definedName name="よ">[4]!別紙19</definedName>
    <definedName name="ﾘｰﾀﾞ_単金">[3]単金表!$C$6</definedName>
    <definedName name="ﾘｰﾀﾞ単金">[3]単金表!$C$6</definedName>
    <definedName name="外郭コード" localSheetId="0">#REF!</definedName>
    <definedName name="外郭コード">#REF!</definedName>
    <definedName name="規格" localSheetId="0">#REF!</definedName>
    <definedName name="規格">#REF!</definedName>
    <definedName name="契約手法" localSheetId="0">#REF!</definedName>
    <definedName name="契約手法">#REF!</definedName>
    <definedName name="県ｺｰﾄﾞ">[5]県ｺｰﾄﾞ!$A$1:$B$48</definedName>
    <definedName name="手法コード" localSheetId="0">#REF!</definedName>
    <definedName name="手法コード">#REF!</definedName>
    <definedName name="重量" localSheetId="0">#REF!</definedName>
    <definedName name="重量">#REF!</definedName>
    <definedName name="食肉">[1]APP価格!#REF!</definedName>
    <definedName name="装置" localSheetId="0">OFFSET(#REF!,0,0,COUNTA(#REF!)-1,1)</definedName>
    <definedName name="装置">OFFSET(#REF!,0,0,COUNTA(#REF!)-1,1)</definedName>
    <definedName name="単なる金">[3]単金表!$C$5</definedName>
    <definedName name="単金" localSheetId="0">#REF!</definedName>
    <definedName name="単金">#REF!</definedName>
    <definedName name="表記">#REF!</definedName>
    <definedName name="別紙1" localSheetId="0">[4]!別紙1</definedName>
    <definedName name="別紙1">[4]!別紙1</definedName>
    <definedName name="別紙10" localSheetId="0">[4]!別紙10</definedName>
    <definedName name="別紙10">[4]!別紙10</definedName>
    <definedName name="別紙11" localSheetId="0">[4]!別紙11</definedName>
    <definedName name="別紙11">[4]!別紙11</definedName>
    <definedName name="別紙12" localSheetId="0">[4]!別紙12</definedName>
    <definedName name="別紙12">[4]!別紙12</definedName>
    <definedName name="別紙13" localSheetId="0">[4]!別紙13</definedName>
    <definedName name="別紙13">[4]!別紙13</definedName>
    <definedName name="別紙14" localSheetId="0">[4]!別紙14</definedName>
    <definedName name="別紙14">[4]!別紙14</definedName>
    <definedName name="別紙15" localSheetId="0">[4]!別紙15</definedName>
    <definedName name="別紙15">[4]!別紙15</definedName>
    <definedName name="別紙16" localSheetId="0">[4]!別紙16</definedName>
    <definedName name="別紙16">[4]!別紙16</definedName>
    <definedName name="別紙17" localSheetId="0">[4]!別紙17</definedName>
    <definedName name="別紙17">[4]!別紙17</definedName>
    <definedName name="別紙18" localSheetId="0">[4]!別紙18</definedName>
    <definedName name="別紙18">[4]!別紙18</definedName>
    <definedName name="別紙19" localSheetId="0">[4]!別紙19</definedName>
    <definedName name="別紙19">[4]!別紙19</definedName>
    <definedName name="別紙20" localSheetId="0">[4]!別紙20</definedName>
    <definedName name="別紙20">[4]!別紙20</definedName>
    <definedName name="別紙21" localSheetId="0">[4]!別紙21</definedName>
    <definedName name="別紙21">[4]!別紙21</definedName>
    <definedName name="別紙22" localSheetId="0">[4]!別紙22</definedName>
    <definedName name="別紙22">[4]!別紙22</definedName>
    <definedName name="別紙23" localSheetId="0">[4]!別紙23</definedName>
    <definedName name="別紙23">[4]!別紙23</definedName>
    <definedName name="別紙24" localSheetId="0">[4]!別紙24</definedName>
    <definedName name="別紙24">[4]!別紙24</definedName>
    <definedName name="別紙25" localSheetId="0">[4]!別紙25</definedName>
    <definedName name="別紙25">[4]!別紙25</definedName>
    <definedName name="別紙26" localSheetId="0">[4]!別紙26</definedName>
    <definedName name="別紙26">[4]!別紙26</definedName>
    <definedName name="別紙4" localSheetId="0">[4]!別紙4</definedName>
    <definedName name="別紙4">[4]!別紙4</definedName>
    <definedName name="別紙5" localSheetId="0">[4]!別紙5</definedName>
    <definedName name="別紙5">[4]!別紙5</definedName>
    <definedName name="別紙8" localSheetId="0">[4]!別紙8</definedName>
    <definedName name="別紙8">[4]!別紙8</definedName>
    <definedName name="別紙9" localSheetId="0">[4]!別紙9</definedName>
    <definedName name="別紙9">[4]!別紙9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1" i="1" l="1"/>
  <c r="D157" i="1" l="1"/>
  <c r="D154" i="1" l="1"/>
  <c r="D158" i="1"/>
  <c r="D155" i="1"/>
  <c r="D159" i="1"/>
  <c r="D156" i="1"/>
  <c r="D153" i="1"/>
  <c r="D161" i="1" l="1"/>
  <c r="D160" i="1"/>
</calcChain>
</file>

<file path=xl/sharedStrings.xml><?xml version="1.0" encoding="utf-8"?>
<sst xmlns="http://schemas.openxmlformats.org/spreadsheetml/2006/main" count="630" uniqueCount="263">
  <si>
    <t>一般会計</t>
    <rPh sb="0" eb="2">
      <t>イッパン</t>
    </rPh>
    <rPh sb="2" eb="4">
      <t>カイケイ</t>
    </rPh>
    <phoneticPr fontId="6"/>
  </si>
  <si>
    <t>令和２年度　委託料支出一覧</t>
    <rPh sb="0" eb="2">
      <t>レイワ</t>
    </rPh>
    <rPh sb="3" eb="5">
      <t>ネンド</t>
    </rPh>
    <rPh sb="6" eb="9">
      <t>イタクリョウ</t>
    </rPh>
    <rPh sb="9" eb="11">
      <t>シシュツ</t>
    </rPh>
    <rPh sb="11" eb="13">
      <t>イチラン</t>
    </rPh>
    <phoneticPr fontId="6"/>
  </si>
  <si>
    <t>(単位：円)</t>
    <rPh sb="1" eb="3">
      <t>タンイ</t>
    </rPh>
    <rPh sb="4" eb="5">
      <t>エン</t>
    </rPh>
    <phoneticPr fontId="6"/>
  </si>
  <si>
    <t>所管</t>
    <rPh sb="0" eb="2">
      <t>ショカン</t>
    </rPh>
    <phoneticPr fontId="6"/>
  </si>
  <si>
    <t>委託名称</t>
    <rPh sb="0" eb="2">
      <t>イタク</t>
    </rPh>
    <rPh sb="2" eb="4">
      <t>メイショウ</t>
    </rPh>
    <phoneticPr fontId="6"/>
  </si>
  <si>
    <t>委託先</t>
    <rPh sb="0" eb="1">
      <t>イ</t>
    </rPh>
    <rPh sb="1" eb="2">
      <t>コトヅケ</t>
    </rPh>
    <rPh sb="2" eb="3">
      <t>サキ</t>
    </rPh>
    <phoneticPr fontId="6"/>
  </si>
  <si>
    <t>支出金額</t>
    <rPh sb="0" eb="2">
      <t>シシュツ</t>
    </rPh>
    <rPh sb="2" eb="4">
      <t>キンガク</t>
    </rPh>
    <phoneticPr fontId="6"/>
  </si>
  <si>
    <t>契約
方法</t>
    <rPh sb="0" eb="2">
      <t>ケイヤク</t>
    </rPh>
    <rPh sb="3" eb="5">
      <t>ホウホウ</t>
    </rPh>
    <phoneticPr fontId="6"/>
  </si>
  <si>
    <t>再委託
有り＝○</t>
    <rPh sb="0" eb="3">
      <t>サイイタク</t>
    </rPh>
    <rPh sb="4" eb="5">
      <t>ア</t>
    </rPh>
    <phoneticPr fontId="6"/>
  </si>
  <si>
    <t>財政局</t>
    <rPh sb="0" eb="3">
      <t>ザイセイキョク</t>
    </rPh>
    <phoneticPr fontId="6"/>
  </si>
  <si>
    <t>〇</t>
    <phoneticPr fontId="6"/>
  </si>
  <si>
    <t>大阪市証明書等自動交付事務委託</t>
    <phoneticPr fontId="6"/>
  </si>
  <si>
    <t>磁気テープファイル等の保管及び集配業務委託(財政局)(長期継続)</t>
    <phoneticPr fontId="6"/>
  </si>
  <si>
    <t>公募
指名</t>
    <rPh sb="0" eb="2">
      <t>コウボ</t>
    </rPh>
    <rPh sb="3" eb="5">
      <t>シメイ</t>
    </rPh>
    <phoneticPr fontId="1"/>
  </si>
  <si>
    <t>大阪駅前第２ビル管理委託</t>
    <phoneticPr fontId="6"/>
  </si>
  <si>
    <t>所属計</t>
    <rPh sb="0" eb="2">
      <t>ショゾク</t>
    </rPh>
    <rPh sb="2" eb="3">
      <t>ケイ</t>
    </rPh>
    <phoneticPr fontId="1"/>
  </si>
  <si>
    <t>（再掲）契約方法別支出額</t>
    <phoneticPr fontId="6"/>
  </si>
  <si>
    <t>一般競争入札</t>
    <phoneticPr fontId="6"/>
  </si>
  <si>
    <t>一般</t>
  </si>
  <si>
    <t>指名競争入札</t>
    <phoneticPr fontId="6"/>
  </si>
  <si>
    <t>指名</t>
    <rPh sb="0" eb="2">
      <t>シメイ</t>
    </rPh>
    <phoneticPr fontId="8"/>
  </si>
  <si>
    <t>公募型指名競争入札</t>
    <phoneticPr fontId="6"/>
  </si>
  <si>
    <t>公募による指定管理者の選定</t>
    <phoneticPr fontId="6"/>
  </si>
  <si>
    <t>公募</t>
    <rPh sb="0" eb="2">
      <t>コウボ</t>
    </rPh>
    <phoneticPr fontId="10"/>
  </si>
  <si>
    <t>特名による指定管理者の選定</t>
    <phoneticPr fontId="6"/>
  </si>
  <si>
    <t>非公募</t>
    <rPh sb="0" eb="1">
      <t>ヒ</t>
    </rPh>
    <rPh sb="1" eb="3">
      <t>コウボ</t>
    </rPh>
    <phoneticPr fontId="1"/>
  </si>
  <si>
    <t>見積比較による随意契約</t>
    <phoneticPr fontId="6"/>
  </si>
  <si>
    <t>比随</t>
  </si>
  <si>
    <t>その他特名による随意契約</t>
    <phoneticPr fontId="6"/>
  </si>
  <si>
    <t>特随</t>
    <rPh sb="0" eb="1">
      <t>トク</t>
    </rPh>
    <rPh sb="1" eb="2">
      <t>ズイ</t>
    </rPh>
    <phoneticPr fontId="1"/>
  </si>
  <si>
    <t>（その他特名による随意契約の割合）</t>
    <phoneticPr fontId="6"/>
  </si>
  <si>
    <t>合計</t>
    <phoneticPr fontId="6"/>
  </si>
  <si>
    <t>Ｗｅｂ口座振替受付サービスにかかるシステム改修業務委託</t>
  </si>
  <si>
    <t>ヤマトシステム開発(株)関西支店</t>
  </si>
  <si>
    <t>特随</t>
  </si>
  <si>
    <t>Ｗｅｂ口座振替受付サービス業務委託(長期継続・概算契約)</t>
  </si>
  <si>
    <t>あべのメディックス管理委託</t>
  </si>
  <si>
    <t>あべのメディックス管理組合</t>
  </si>
  <si>
    <t>あべの市税事務所電子錠(電池)更新業務委託</t>
  </si>
  <si>
    <t>パナソニックＬＳエンジニアリング(株)近畿支店</t>
  </si>
  <si>
    <t>大阪市財政局あべの市税事務所産業廃棄物収集・運搬・処分業務委託</t>
  </si>
  <si>
    <t>(株)クリーンクニナカ</t>
  </si>
  <si>
    <t>コンビニエンスストアにおける収納代行業務委託(長期継続・概算契約)</t>
  </si>
  <si>
    <t>(株)電算システム</t>
  </si>
  <si>
    <t>なんば市税事務所４階及び５階出入口等に係る電気錠交換業務委託</t>
  </si>
  <si>
    <t>なんば市税事務所清掃業務委託</t>
  </si>
  <si>
    <t>(株)ビケンテクノ</t>
  </si>
  <si>
    <t>マイナンバー導入及び特徴指定等に係る課税資料入力等業務委託(令和２年処理分)(長期継続・概算契約)</t>
  </si>
  <si>
    <t>ＴＩＳ(株)</t>
  </si>
  <si>
    <t>課税(所得)証明書レイアウト変更に伴うコンビニ交付サービスのシステム改修業務委託</t>
  </si>
  <si>
    <t>(株)エヌ・ティ・ティ・データ関西</t>
  </si>
  <si>
    <t>課税資料入力等業務委託(その２)(長期継続)</t>
  </si>
  <si>
    <t>地方公共団体情報システム機構</t>
  </si>
  <si>
    <t>乾式デジタル複合機の移設・設定業務委託</t>
  </si>
  <si>
    <t>富士フイルムビジネスイノベーションジャパン(株)</t>
  </si>
  <si>
    <t>基準年度(平成３３年度)大阪市土地価格比準表作成業務委託</t>
  </si>
  <si>
    <t>(株)立地評価研究所</t>
  </si>
  <si>
    <t>京橋市税事務所産業廃棄物収集、運搬及び処分等業務委託</t>
  </si>
  <si>
    <t>京橋市税事務所産業廃棄物収集、運搬及び処分等業務委託(その２)</t>
  </si>
  <si>
    <t>京橋市税事務所清掃業務委託(長期継続)</t>
  </si>
  <si>
    <t>関電ファシリティーズ(株)</t>
  </si>
  <si>
    <t>業務統合端末機等の設定業務委託</t>
  </si>
  <si>
    <t>(株)大塚商会ＬＡ関西営業部</t>
  </si>
  <si>
    <t>個人市・府民税税額シミュレーションシステムサービス開発・運用業務委託(長期継続)</t>
  </si>
  <si>
    <t>(株)インテック西日本地区本部公共営業部</t>
  </si>
  <si>
    <t>差押物件の現況調査実施に伴う不動産鑑定業務委託(平野区)(概算契約)</t>
  </si>
  <si>
    <t>市野　重夫</t>
  </si>
  <si>
    <t>差押物件の現況調査実施に伴う不動産鑑定業務委託(高石市)(概算契約)</t>
  </si>
  <si>
    <t>(株)来島不動産鑑定所</t>
  </si>
  <si>
    <t>差押物件の現況調査実施に伴う不動産鑑定業務委託(此花区)(概算契約)</t>
  </si>
  <si>
    <t>(株)みやこ不動産鑑定所</t>
  </si>
  <si>
    <t>差押物件の現況調査実施に伴う不動産鑑定業務委託(城東区)(概算契約)</t>
  </si>
  <si>
    <t>柳不動産鑑定(株)</t>
  </si>
  <si>
    <t>差押物件の現況調査実施に伴う不動産鑑定業務委託(生野区)(概算契約)</t>
  </si>
  <si>
    <t>(株)秋田不動産鑑定事務所</t>
  </si>
  <si>
    <t>差押物件の現況調査実施に伴う不動産鑑定業務委託(中央区)(概算契約)</t>
  </si>
  <si>
    <t>(株)谷澤総合鑑定所</t>
  </si>
  <si>
    <t>差押物件の現況調査実施に伴う不動産鑑定業務委託(淀川区)(概算契約)</t>
  </si>
  <si>
    <t>大西　薫</t>
  </si>
  <si>
    <t>差押物件の現況調査実施に伴う不動産鑑定業務委託(淀川区十三)(概算契約)</t>
  </si>
  <si>
    <t>三宅　樹一郎</t>
  </si>
  <si>
    <t>差押物件の現況調査実施に伴う不動産鑑定業務委託(淀川区西宮原)(概算契約)</t>
  </si>
  <si>
    <t>財政局税務部収税課業務委託締結業者保管文書の再資源化にかかる収集運搬処理業務委託</t>
  </si>
  <si>
    <t>(有)谷山商店</t>
  </si>
  <si>
    <t>財政局税務部分室(駅前第２ビル４階)機械警備等業務委託(長期継続)</t>
  </si>
  <si>
    <t>アムス・セキュリティサービス(株)</t>
  </si>
  <si>
    <t>産業廃棄物(自転車)収集運搬及び処分業務委託(淀川区役所ほか７か所)</t>
  </si>
  <si>
    <t>市税事務所内収納現金等警備輸送業務委託(長期継続)</t>
  </si>
  <si>
    <t>(株)ＺＥＲＯ</t>
  </si>
  <si>
    <t>阪急阪神エステート・サービス(株)</t>
  </si>
  <si>
    <t>税務部分室電話機の設置及び構内交換機設定変更等業務委託</t>
  </si>
  <si>
    <t>双葉電気通信(株)</t>
  </si>
  <si>
    <t>先端技術導入に係る税務事務システムの機能開発業務委託(その２)</t>
  </si>
  <si>
    <t>(株)日立製作所関西支社</t>
  </si>
  <si>
    <t>船場法人市税事務所機械警備等業務委託</t>
  </si>
  <si>
    <t>セコム(株)</t>
  </si>
  <si>
    <t>船場法人市税事務所機械警備等業務委託(令和２年９月～１０月)</t>
  </si>
  <si>
    <t>コスモ警備保障(株)</t>
  </si>
  <si>
    <t>船場法人市税事務所機械警備等業務委託(令和２年４月～６月)</t>
  </si>
  <si>
    <t>船場法人市税事務所構内交換機設定変更等業務委託</t>
  </si>
  <si>
    <t>ＮＥＣプラットフォームズ(株)</t>
  </si>
  <si>
    <t>船場法人市税事務所コールセンター運営業務委託(長期継続)</t>
  </si>
  <si>
    <t>(株)セゾンパーソナルプラス</t>
  </si>
  <si>
    <t>船場法人市税事務所事務室パーテーション等解体撤去業務委託</t>
  </si>
  <si>
    <t>石元商事(株)</t>
  </si>
  <si>
    <t>総合福祉システム手帳情報逆リンケージ改修業務委託</t>
  </si>
  <si>
    <t>大阪駅前第２ビル管理組合</t>
  </si>
  <si>
    <t>大阪市財政局なんば市税事務所における産業廃棄物の収集・運搬及び処分業務委託</t>
  </si>
  <si>
    <t>大阪市財政局船場法人市税事務所及び税務部分室機械警備業務委託(長期継続)</t>
  </si>
  <si>
    <t>綜合警備保障(株)関西営業部</t>
  </si>
  <si>
    <t>大阪市財政局梅田市税事務所機械警備業務委託(長期継続)</t>
  </si>
  <si>
    <t>大阪市税クレジットカード納付に係る収納代行業務委託‐１(長期継続・概算契約)</t>
  </si>
  <si>
    <t>三井住友カード(株)</t>
  </si>
  <si>
    <t>大阪市税クレジットカード納付に係る収納代行業務委託‐２(長期継続・概算契約)</t>
  </si>
  <si>
    <t>(株)ジェーシービー</t>
  </si>
  <si>
    <t>大阪市納税推進センター業務委託(長期継続)</t>
  </si>
  <si>
    <t>地方税ポータルシステムＡＳＰサービス提供業務委託(長期継続)</t>
  </si>
  <si>
    <t>農地を宅地に転用するために要する標準的造成費に関する調査業務委託</t>
  </si>
  <si>
    <t>梅田市税事務所におけるフロン排出抑制法に係る空調機器定期点検業務委託</t>
  </si>
  <si>
    <t>ホシザキ京阪(株)</t>
  </si>
  <si>
    <t>梅田市税事務所及び税務部分室産業廃棄物収集、運搬及び処分等業務委託</t>
  </si>
  <si>
    <t>梅田市税事務所及び税務部分室防火対象物定期点検報告、防災管理定期点検報告、消防設備定期点検報告業務委託</t>
  </si>
  <si>
    <t>(株)京津管理大阪営業所</t>
  </si>
  <si>
    <t>梅田市税事務所電源キュービクル年次点検業務委託</t>
  </si>
  <si>
    <t>近畿電設サービス(株)</t>
  </si>
  <si>
    <t>平成３１年度市税徴収金収納整理事務に係る印字出力・事後処理業務委託(概算契約)</t>
  </si>
  <si>
    <t>塚田印刷(株)大阪営業所</t>
  </si>
  <si>
    <t>弁天町市税事務所における不動産鑑定評価等業務委託</t>
  </si>
  <si>
    <t>弁天町市税事務所産業廃棄物搬出処理業務委託</t>
  </si>
  <si>
    <t>(株)さつき</t>
  </si>
  <si>
    <t>令和２年度市税事務所構内交換機設定等業務委託(京橋市税事務所)</t>
  </si>
  <si>
    <t>大協電子通信(株)</t>
  </si>
  <si>
    <t>令和２年度市税事務所入退室管理設備保守点検業務委託(梅田市税事務所外５施設)</t>
  </si>
  <si>
    <t>令和２年度税務事務システム(個人市民税システム)改修等業務委託</t>
  </si>
  <si>
    <t>令和２年度税務事務システム(固定資産税(土地・家屋)システム)改修等業務委託</t>
  </si>
  <si>
    <t>令和２年度税務事務システム・電子申告システム運用保守業務委託</t>
  </si>
  <si>
    <t>令和２年度税務部・市税事務所における税務事務補助業務に係る労働者派遣</t>
  </si>
  <si>
    <t>ロジスティック・プランニング・スタッフ(株)</t>
  </si>
  <si>
    <t>令和２年度船場法人市税事務所における課税資料入力等業務運営支援業務委託</t>
  </si>
  <si>
    <t>アクセンチュア(株)</t>
  </si>
  <si>
    <t>令和２年度大阪市財政局船場法人市税事務所機械警備業務委託(長期継続)</t>
  </si>
  <si>
    <t>日本連合警備(株)</t>
  </si>
  <si>
    <t>令和２年度・令和３年度市税事務所における税務事務補助業務に係る労働者派遣業務委託(長期継続)</t>
  </si>
  <si>
    <t>(株)フルキャスト</t>
  </si>
  <si>
    <t>令和２年度・令和３年度船場法人市税事務所における収納管理業務に係る労働者派遣業務委託(長期継続)</t>
  </si>
  <si>
    <t>令和２年度あべの市税事務所空調設備保守点検業務委託</t>
  </si>
  <si>
    <t>大都保全興業(株)</t>
  </si>
  <si>
    <t>令和２年度あべの市税事務所定期清掃業務委託</t>
  </si>
  <si>
    <t>(株)アイビックス関西</t>
  </si>
  <si>
    <t>令和２年度課税分の固定資産税(償却資産)当初課税処理(封入封緘等処理)に係る業務委託(概算契約)</t>
  </si>
  <si>
    <t>コンピューター・サプライ(株)</t>
  </si>
  <si>
    <t>令和２年度課税分固定資産税(土地・家屋)定期処理に係る印字出力・封入封緘等処理業務委託(概算契約)</t>
  </si>
  <si>
    <t>令和２年度及び令和３年度大阪市税証明郵送センター等における税証明書発行関係業務等に係る労働者派遣(長期継続)</t>
  </si>
  <si>
    <t>ショウヨウ(株)</t>
  </si>
  <si>
    <t>令和２年度軽自動車税(種別割)申告依頼書等作成に係る封入封緘等処理業務委託(概算契約)</t>
  </si>
  <si>
    <t>サンコーダイレクトメイリング(株)</t>
  </si>
  <si>
    <t>令和２年度軽自動車税(種別割)納税通知書作成に係る作表処理業務委託</t>
  </si>
  <si>
    <t>令和２年度軽自動車税(種別割)納税通知書作成に係る封入封緘等処理業務委託</t>
  </si>
  <si>
    <t>令和２年度個人市・府民税当初課税関係業務等に係る労働者派遣(あべの市税事務所)(長期継続)</t>
  </si>
  <si>
    <t>ポートスタッフ(株)</t>
  </si>
  <si>
    <t>令和２年度個人市・府民税当初課税関係業務等に係る労働者派遣(京橋市税事務所及びなんば市税事務所)(長期継続)</t>
  </si>
  <si>
    <t>令和２年度個人市・府民税当初課税関係業務等に係る労働者派遣(梅田市税事務所及び弁天町市税事務所)(長期継続)</t>
  </si>
  <si>
    <t>令和２年度個人市民税特別徴収税額通知書出力及び封入封緘等処理業務委託(概算契約)</t>
  </si>
  <si>
    <t>(株)コーユービジネス</t>
  </si>
  <si>
    <t>令和２年度個人市民税納税通知書(異動分)等出力処理に係る業務委託(概算契約)</t>
  </si>
  <si>
    <t>令和２年度個人市民税納税通知書(異動分)等封入封緘等処理に係る業務委託(概算契約)</t>
  </si>
  <si>
    <t>東洋印刷(株)大阪営業所</t>
  </si>
  <si>
    <t>令和２年度個人市民税納税通知書(当初分)出力及び封入封緘等処理業務委託(概算契約)</t>
  </si>
  <si>
    <t>令和２年度固定資産税(土地・家屋)関係業務に係る労働者派遣</t>
  </si>
  <si>
    <t>(株)アセンサ</t>
  </si>
  <si>
    <t>令和２年度公的年金等支払報告書年別内訳一覧表パンチデータ作成処理業務委託(概算契約)</t>
  </si>
  <si>
    <t>シティコンピュータ(株)大阪支社</t>
  </si>
  <si>
    <t>令和２年度航空写真経年異動判読業務委託</t>
  </si>
  <si>
    <t>(株)エヌ・イー計測</t>
  </si>
  <si>
    <t>令和２年度財政局税務部レイアウト変更に伴う電話機撤去業務委託</t>
  </si>
  <si>
    <t>協和テクノロジィズ(株)</t>
  </si>
  <si>
    <t>令和２年度市税事務所構内交換機設定等業務委託(なんば市税事務所外１施設)</t>
  </si>
  <si>
    <t>令和２年度市税事務所構内交換機設定等業務委託(梅田市税事務所)</t>
  </si>
  <si>
    <t>令和２年度市税事務所構内交換機設定等業務委託(弁天町市税事務所外１施設)</t>
  </si>
  <si>
    <t>(株)ミライト西日本支店</t>
  </si>
  <si>
    <t>令和２年度市税徴収金収納整理事務に係る印字出力・事後処理業務委託(概算契約)</t>
  </si>
  <si>
    <t>令和２年度税務事務システム出力帳票引取り仕分け搬送及び課税資料搬送業務委託(概算契約)</t>
  </si>
  <si>
    <t>インターナショナルエクスプレス(株)関西支店</t>
  </si>
  <si>
    <t>令和２年度税務事務用ＲＰＡソフトウェアライセンス取得業務委託</t>
  </si>
  <si>
    <t>令和２年度税務事務用ＲＰＡソフトウェアライセンス取得業務委託(その２)</t>
  </si>
  <si>
    <t>令和２年度税務部・市税事務所における課税資料入力等業務に係る労働者派遣(長期継続・概算契約)</t>
  </si>
  <si>
    <t>キャリアリンク(株)</t>
  </si>
  <si>
    <t>令和２年度税務部・船場法人市税事務所における税務事務補助業務に係る労働者派遣(概算契約)</t>
  </si>
  <si>
    <t>(有)アズ</t>
  </si>
  <si>
    <t>令和２年度接遇研修コンテンツ作成業務委託</t>
  </si>
  <si>
    <t>今井　悠子</t>
  </si>
  <si>
    <t>令和２年度船場法人市税事務所及び税務部分室定期清掃業務委託</t>
  </si>
  <si>
    <t>(株)ＡＭＴ</t>
  </si>
  <si>
    <t>令和２年度督促状搬送業務委託</t>
  </si>
  <si>
    <t>広田ユニオン(株)</t>
  </si>
  <si>
    <t>令和２年度梅田市税事務所及び税務部分室定期清掃業務委託</t>
  </si>
  <si>
    <t>あいあいメンテナンス(株)</t>
  </si>
  <si>
    <t>令和２年度梅田市税事務所空調設備保守点検業務委託</t>
  </si>
  <si>
    <t>管財サービス(株)</t>
  </si>
  <si>
    <t>令和２年度評価研究報告書作成業務委託</t>
  </si>
  <si>
    <t>(株)関西総合鑑定所大阪事務所</t>
  </si>
  <si>
    <t>令和２年度弁天町市税事務所エアコンディショナー定期点検業務委託</t>
  </si>
  <si>
    <t>令和２年度弁天町市税事務所機械警備業務委託</t>
  </si>
  <si>
    <t>国際セーフティー(株)</t>
  </si>
  <si>
    <t>令和２年度弁天町市税事務所清掃業務委託</t>
  </si>
  <si>
    <t>令和２年度法人市民税・事業所税申告納付依頼状等作成に係る作表等処理業務委託(概算契約)</t>
  </si>
  <si>
    <t>赤坂印刷(株)大阪支店</t>
  </si>
  <si>
    <t>令和２年度法人市民税申告納付依頼状作成に係る封入封緘等処理業務委託(概算契約)</t>
  </si>
  <si>
    <t>令和３年度課税分の固定資産税(償却資産)申告準備処理(印字出力処理)業務委託(概算契約)</t>
  </si>
  <si>
    <t>令和３年度課税分の固定資産税(償却資産)申告準備処理(封入封緘等処理)に係る業務委託(概算契約)</t>
  </si>
  <si>
    <t>令和３年度課税分の固定資産税(償却資産)当初課税処理(パンチデータ作成等処理)業務委託(概算契約)</t>
  </si>
  <si>
    <t>再春館システム(株)</t>
  </si>
  <si>
    <t>令和３年度課税分の固定資産税(償却資産)当初課税処理(印字出力処理)に係る業務委託(概算契約)</t>
  </si>
  <si>
    <t>レスター工業(株)</t>
  </si>
  <si>
    <t>令和３年度課税分の固定資産税(償却資産)当初課税処理(封入封緘等処理)に係る業務委託(概算契約)</t>
  </si>
  <si>
    <t>令和３年度課税分固定資産税(土地・家屋)定期処理に係る印字出力・封入封緘等処理業務委託(概算契約)</t>
  </si>
  <si>
    <t>令和３年度軽自動車税(種別割)納税通知書作成に係る作表処理業務委託(概算契約)</t>
  </si>
  <si>
    <t>令和３年度軽自動車税(種別割)納税通知書作成に係る封入封緘等処理業務委託(概算契約)</t>
  </si>
  <si>
    <t>令和３年度個人市・府民税当初課税関係業務等に係る労働者派遣(あべの市税事務所)(長期継続)</t>
  </si>
  <si>
    <t>令和３年度個人市・府民税当初課税関係業務等に係る労働者派遣(京橋市税事務所及びなんば市税事務所)(長期継続)</t>
  </si>
  <si>
    <t>令和３年度個人市・府民税当初課税関係業務等に係る労働者派遣(梅田市税事務所及び弁天町市税事務所)(長期継続)</t>
  </si>
  <si>
    <t>令和３年度個人市民税当初処理業務委託(概算契約)</t>
  </si>
  <si>
    <t>令和３年度個人市民税納税通知書(異動分)等出力処理に係る業務委託(概算契約)</t>
  </si>
  <si>
    <t>令和３年度個人市民税納税通知書(異動分)等封入封緘等処理に係る業務委託(概算契約)</t>
  </si>
  <si>
    <t>令和３年度固定資産税(土地)の評価替えにおいて活用する標準宅地の時点修正率算定業務委託(概算契約)</t>
  </si>
  <si>
    <t>(公社)大阪府不動産鑑定士協会</t>
  </si>
  <si>
    <t>令和３年度市民税・府民税申告書等出力及び封入封緘等処理業務委託(概算契約)</t>
  </si>
  <si>
    <t>令和３年度分給与支払報告書総括表へのデータ出力処理業務委託(概算契約)</t>
  </si>
  <si>
    <t>(株)サンビジネス</t>
  </si>
  <si>
    <t>令和３年度分給与支払報告書総括表等裁断・封入封緘等処理に係る業務委託(概算契約)</t>
  </si>
  <si>
    <t>(株)アド・ダイセン</t>
  </si>
  <si>
    <t>令和元年度～令和２年度船場法人市税事務所における収納管理業務に係る労働者派遣(長期継続)</t>
  </si>
  <si>
    <t>令和元年度及び令和２年度大阪市税証明郵送センターにおける税証明書発行関係業務等に係る労働者派遣(長期継続)</t>
  </si>
  <si>
    <t>令和２年度大阪市役所本庁舎産業廃棄物収集運搬・処分業務委託(概算契約)</t>
  </si>
  <si>
    <t>(株)南海興業</t>
  </si>
  <si>
    <t>財政局</t>
  </si>
  <si>
    <t>令和２年度基幹系システム統合基盤改修業務委託(その２)</t>
  </si>
  <si>
    <t>○</t>
  </si>
  <si>
    <t>令和２年度住民基本台帳等事務システム運用保守業務</t>
  </si>
  <si>
    <t>〇</t>
  </si>
  <si>
    <t>船場法人市税事務所空調設備改修工事(北エリア)【設計】</t>
  </si>
  <si>
    <t>(株)ＵＲリンケージ西日本支社</t>
  </si>
  <si>
    <t>船場法人市税事務所電算室空調設備改修工事(北エリア)【工事調整】</t>
  </si>
  <si>
    <t>(一財)大阪建築技術協会</t>
  </si>
  <si>
    <t>弁天町市税事務所電話交換設備改修工事(西エリア)【設計】</t>
  </si>
  <si>
    <t>弁天町市税事務所構内交換設備改修工事(西エリア)【工事調整】</t>
  </si>
  <si>
    <t>令和２年度都島区役所外１０施設情報通信設備保守点検業務委託</t>
  </si>
  <si>
    <t>大日通信工業(株)</t>
  </si>
  <si>
    <t>京橋市税事務所情報通信設備保守点検業務(東エリア)【設計・監理】</t>
  </si>
  <si>
    <t>令和２年度此花区役所外１３施設情報通信設備保守点検業務委託</t>
  </si>
  <si>
    <t>弁天町市税事務所外情報通信設備保守点検業務(西エリア)【設計・監理】</t>
  </si>
  <si>
    <t>(株)大阪ガスファシリティーズ</t>
  </si>
  <si>
    <t>令和２年度北区役所外１４施設情報通信設備保守点検業務委託</t>
  </si>
  <si>
    <t>梅田市税事務所外情報通信設備保守点検業務(北エリア)【設計・監理】</t>
  </si>
  <si>
    <t>令和２年度阿倍野区役所外１２施設情報通信設備保守点検業務委託</t>
  </si>
  <si>
    <t>あべの市税事務所情報通信設備保守点検業務(南エリア)【設計・監理】</t>
  </si>
  <si>
    <t>大阪市徴収金口座振替処理データ伝送等における業務委託(長期継続)</t>
  </si>
  <si>
    <t>(株)ＤＡＣＳ</t>
  </si>
  <si>
    <t>大阪市国民健康保険料・後期高齢者医療保険料マルチペイメントネットワークを利用した口座振替・自動払込受付サービス(概算契約)</t>
  </si>
  <si>
    <t>セイコーソリューションズ(株)</t>
  </si>
  <si>
    <t>財政局</t>
    <rPh sb="0" eb="2">
      <t>ザイセイ</t>
    </rPh>
    <rPh sb="2" eb="3">
      <t>キョク</t>
    </rPh>
    <phoneticPr fontId="6"/>
  </si>
  <si>
    <t>(株)南海興業</t>
    <rPh sb="1" eb="2">
      <t>カブ</t>
    </rPh>
    <rPh sb="3" eb="5">
      <t>ナンカイ</t>
    </rPh>
    <rPh sb="5" eb="7">
      <t>コウギョウ</t>
    </rPh>
    <phoneticPr fontId="6"/>
  </si>
  <si>
    <t>令和２年度大阪市役所本庁舎産業廃棄物収集運搬・処分業務委託(概算契約)</t>
    <rPh sb="0" eb="2">
      <t>レイワ</t>
    </rPh>
    <rPh sb="3" eb="5">
      <t>ネンド</t>
    </rPh>
    <rPh sb="5" eb="7">
      <t>オオサカ</t>
    </rPh>
    <rPh sb="7" eb="10">
      <t>シヤクショ</t>
    </rPh>
    <rPh sb="10" eb="11">
      <t>ホン</t>
    </rPh>
    <rPh sb="11" eb="13">
      <t>チョウシャ</t>
    </rPh>
    <rPh sb="13" eb="15">
      <t>サンギョウ</t>
    </rPh>
    <rPh sb="15" eb="18">
      <t>ハイキブツ</t>
    </rPh>
    <rPh sb="18" eb="20">
      <t>シュウシュウ</t>
    </rPh>
    <rPh sb="20" eb="22">
      <t>ウンパン</t>
    </rPh>
    <rPh sb="23" eb="25">
      <t>ショブン</t>
    </rPh>
    <rPh sb="25" eb="27">
      <t>ギョウム</t>
    </rPh>
    <rPh sb="27" eb="29">
      <t>イタク</t>
    </rPh>
    <rPh sb="30" eb="32">
      <t>ガイサン</t>
    </rPh>
    <rPh sb="32" eb="34">
      <t>ケイヤク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</si>
</sst>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quot;△ &quot;#,##0"/>
    <numFmt numFmtId="178" formatCode="_(* #,##0_);_(* \(#,##0\);_(* &quot;-&quot;_);_(@_)"/>
    <numFmt numFmtId="179" formatCode="#,##0;[Red]&quot;△ &quot;#,##0;&quot;&quot;"/>
    <numFmt numFmtId="180" formatCode="\(0.0%\)"/>
  </numFmts>
  <fonts count="12">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1"/>
      <name val="ＭＳ 明朝"/>
      <family val="1"/>
      <charset val="128"/>
    </font>
    <font>
      <sz val="6"/>
      <name val="游ゴシック"/>
      <family val="2"/>
      <charset val="128"/>
      <scheme val="minor"/>
    </font>
    <font>
      <sz val="11"/>
      <color theme="1"/>
      <name val="ＭＳ 明朝"/>
      <family val="1"/>
      <charset val="128"/>
    </font>
    <font>
      <sz val="6"/>
      <name val="ＭＳ Ｐゴシック"/>
      <family val="3"/>
      <charset val="128"/>
    </font>
    <font>
      <sz val="14"/>
      <name val="ＭＳ 明朝"/>
      <family val="1"/>
      <charset val="128"/>
    </font>
    <font>
      <sz val="11"/>
      <name val="FC平成明朝体"/>
      <family val="1"/>
      <charset val="128"/>
    </font>
    <font>
      <sz val="10"/>
      <name val="Arial"/>
      <family val="2"/>
    </font>
    <font>
      <sz val="20"/>
      <name val="ＭＳ Ｐゴシック"/>
      <family val="3"/>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s>
  <cellStyleXfs count="7">
    <xf numFmtId="0" fontId="0" fillId="0" borderId="0">
      <alignment vertical="center"/>
    </xf>
    <xf numFmtId="178" fontId="9" fillId="0" borderId="0" applyFont="0" applyFill="0" applyBorder="0" applyAlignment="0" applyProtection="0"/>
    <xf numFmtId="0" fontId="2" fillId="0" borderId="0"/>
    <xf numFmtId="0" fontId="2" fillId="0" borderId="0"/>
    <xf numFmtId="0" fontId="8" fillId="0" borderId="0"/>
    <xf numFmtId="38" fontId="2" fillId="0" borderId="0" applyFont="0" applyFill="0" applyBorder="0" applyAlignment="0" applyProtection="0"/>
    <xf numFmtId="0" fontId="2" fillId="0" borderId="0"/>
  </cellStyleXfs>
  <cellXfs count="59">
    <xf numFmtId="0" fontId="0" fillId="0" borderId="0" xfId="0">
      <alignment vertical="center"/>
    </xf>
    <xf numFmtId="0" fontId="3" fillId="0" borderId="0" xfId="2" applyFont="1" applyFill="1" applyBorder="1" applyAlignment="1">
      <alignment horizontal="distributed" vertical="center" wrapText="1" justifyLastLine="1"/>
    </xf>
    <xf numFmtId="0" fontId="3" fillId="0" borderId="0" xfId="2" applyFont="1" applyFill="1" applyBorder="1" applyAlignment="1">
      <alignment vertical="center" wrapText="1"/>
    </xf>
    <xf numFmtId="176" fontId="3" fillId="0" borderId="0" xfId="2" applyNumberFormat="1" applyFont="1" applyFill="1" applyBorder="1" applyAlignment="1">
      <alignment vertical="center" wrapText="1"/>
    </xf>
    <xf numFmtId="177" fontId="3" fillId="0" borderId="0" xfId="2" applyNumberFormat="1" applyFont="1" applyFill="1" applyBorder="1" applyAlignment="1">
      <alignment vertical="center" wrapText="1"/>
    </xf>
    <xf numFmtId="0" fontId="3" fillId="0" borderId="0" xfId="3" applyFont="1" applyFill="1" applyAlignment="1">
      <alignment vertical="center"/>
    </xf>
    <xf numFmtId="0" fontId="3" fillId="0" borderId="3" xfId="2" applyFont="1" applyFill="1" applyBorder="1" applyAlignment="1">
      <alignment horizontal="distributed" vertical="center" wrapText="1" justifyLastLine="1"/>
    </xf>
    <xf numFmtId="0" fontId="3" fillId="0" borderId="3" xfId="2" applyFont="1" applyFill="1" applyBorder="1" applyAlignment="1">
      <alignment vertical="center" wrapText="1"/>
    </xf>
    <xf numFmtId="176" fontId="3" fillId="0" borderId="3" xfId="2" applyNumberFormat="1" applyFont="1" applyFill="1" applyBorder="1" applyAlignment="1">
      <alignment vertical="center" wrapText="1"/>
    </xf>
    <xf numFmtId="177" fontId="3" fillId="0" borderId="3" xfId="2" applyNumberFormat="1" applyFont="1" applyFill="1" applyBorder="1" applyAlignment="1">
      <alignment vertical="center" wrapText="1"/>
    </xf>
    <xf numFmtId="176" fontId="3" fillId="0" borderId="3" xfId="2" applyNumberFormat="1" applyFont="1" applyFill="1" applyBorder="1" applyAlignment="1">
      <alignment horizontal="center" vertical="center"/>
    </xf>
    <xf numFmtId="176" fontId="3" fillId="0" borderId="3" xfId="2" applyNumberFormat="1" applyFont="1" applyFill="1" applyBorder="1" applyAlignment="1">
      <alignment horizontal="right" vertical="center"/>
    </xf>
    <xf numFmtId="0" fontId="3" fillId="0" borderId="4" xfId="4" applyFont="1" applyFill="1" applyBorder="1" applyAlignment="1">
      <alignment horizontal="distributed" vertical="center" wrapText="1" justifyLastLine="1"/>
    </xf>
    <xf numFmtId="0" fontId="3" fillId="0" borderId="4" xfId="4" applyFont="1" applyFill="1" applyBorder="1" applyAlignment="1">
      <alignment horizontal="center" vertical="center" wrapText="1"/>
    </xf>
    <xf numFmtId="177" fontId="3" fillId="0" borderId="4" xfId="4" applyNumberFormat="1" applyFont="1" applyFill="1" applyBorder="1" applyAlignment="1">
      <alignment horizontal="center" vertical="center" wrapText="1"/>
    </xf>
    <xf numFmtId="176" fontId="3" fillId="0" borderId="4" xfId="4" applyNumberFormat="1" applyFont="1" applyFill="1" applyBorder="1" applyAlignment="1">
      <alignment horizontal="center" vertical="center" wrapText="1"/>
    </xf>
    <xf numFmtId="0" fontId="3" fillId="0" borderId="4" xfId="4" applyFont="1" applyFill="1" applyBorder="1" applyAlignment="1">
      <alignment horizontal="left" vertical="center" wrapText="1"/>
    </xf>
    <xf numFmtId="177" fontId="3" fillId="0" borderId="4" xfId="4" applyNumberFormat="1" applyFont="1" applyFill="1" applyBorder="1" applyAlignment="1">
      <alignment horizontal="right" vertical="center" wrapText="1"/>
    </xf>
    <xf numFmtId="176" fontId="3" fillId="0" borderId="4" xfId="5" applyNumberFormat="1" applyFont="1" applyFill="1" applyBorder="1" applyAlignment="1">
      <alignment horizontal="center" vertical="center" wrapText="1"/>
    </xf>
    <xf numFmtId="0" fontId="3" fillId="0" borderId="0" xfId="6" applyFont="1" applyFill="1" applyAlignment="1">
      <alignment vertical="center"/>
    </xf>
    <xf numFmtId="0" fontId="3" fillId="0" borderId="4" xfId="4" applyFont="1" applyFill="1" applyBorder="1" applyAlignment="1">
      <alignment horizontal="left" vertical="center" wrapText="1" justifyLastLine="1"/>
    </xf>
    <xf numFmtId="178" fontId="3" fillId="0" borderId="4" xfId="1" applyFont="1" applyFill="1" applyBorder="1" applyAlignment="1">
      <alignment horizontal="right" vertical="center" wrapText="1" justifyLastLine="1"/>
    </xf>
    <xf numFmtId="0" fontId="3" fillId="0" borderId="4" xfId="4" applyFont="1" applyFill="1" applyBorder="1" applyAlignment="1">
      <alignment horizontal="center" vertical="center" wrapText="1" justifyLastLine="1"/>
    </xf>
    <xf numFmtId="177" fontId="3" fillId="0" borderId="4" xfId="2" applyNumberFormat="1" applyFont="1" applyFill="1" applyBorder="1" applyAlignment="1">
      <alignment horizontal="right" vertical="center" wrapText="1"/>
    </xf>
    <xf numFmtId="0" fontId="5" fillId="0" borderId="8" xfId="4" applyFont="1" applyFill="1" applyBorder="1" applyAlignment="1">
      <alignment horizontal="distributed" vertical="center" wrapText="1" justifyLastLine="1"/>
    </xf>
    <xf numFmtId="0" fontId="5" fillId="0" borderId="8" xfId="4" applyFont="1" applyFill="1" applyBorder="1" applyAlignment="1">
      <alignment horizontal="left" vertical="center" wrapText="1"/>
    </xf>
    <xf numFmtId="0" fontId="5" fillId="0" borderId="8" xfId="4" applyFont="1" applyFill="1" applyBorder="1" applyAlignment="1">
      <alignment horizontal="left" wrapText="1"/>
    </xf>
    <xf numFmtId="179" fontId="5" fillId="0" borderId="8" xfId="4" applyNumberFormat="1" applyFont="1" applyFill="1" applyBorder="1" applyAlignment="1">
      <alignment vertical="center" wrapText="1"/>
    </xf>
    <xf numFmtId="0" fontId="5" fillId="0" borderId="0" xfId="4" applyFont="1" applyFill="1" applyBorder="1" applyAlignment="1">
      <alignment horizontal="center" vertical="center" wrapText="1"/>
    </xf>
    <xf numFmtId="179" fontId="5" fillId="0" borderId="0" xfId="4" applyNumberFormat="1" applyFont="1" applyFill="1" applyBorder="1" applyAlignment="1">
      <alignment horizontal="center" vertical="center" wrapText="1"/>
    </xf>
    <xf numFmtId="0" fontId="5" fillId="0" borderId="0" xfId="4" applyFont="1" applyFill="1" applyBorder="1" applyAlignment="1">
      <alignment horizontal="distributed" vertical="center" wrapText="1" justifyLastLine="1"/>
    </xf>
    <xf numFmtId="0" fontId="5" fillId="0" borderId="0" xfId="4" applyFont="1" applyFill="1" applyBorder="1" applyAlignment="1">
      <alignment horizontal="left" vertical="center" wrapText="1"/>
    </xf>
    <xf numFmtId="0" fontId="5" fillId="0" borderId="4" xfId="4" applyFont="1" applyFill="1" applyBorder="1" applyAlignment="1">
      <alignment horizontal="left" vertical="center" shrinkToFit="1"/>
    </xf>
    <xf numFmtId="179" fontId="5" fillId="0" borderId="4" xfId="4" applyNumberFormat="1" applyFont="1" applyFill="1" applyBorder="1" applyAlignment="1">
      <alignment vertical="center" shrinkToFit="1"/>
    </xf>
    <xf numFmtId="177" fontId="3" fillId="0" borderId="4" xfId="4" applyNumberFormat="1" applyFont="1" applyFill="1" applyBorder="1" applyAlignment="1">
      <alignment horizontal="center" vertical="center" wrapText="1" shrinkToFit="1"/>
    </xf>
    <xf numFmtId="179" fontId="11" fillId="0" borderId="0" xfId="4" applyNumberFormat="1" applyFont="1" applyFill="1" applyBorder="1" applyAlignment="1">
      <alignment horizontal="center" vertical="center" wrapText="1"/>
    </xf>
    <xf numFmtId="180" fontId="5" fillId="0" borderId="4" xfId="4" applyNumberFormat="1" applyFont="1" applyFill="1" applyBorder="1" applyAlignment="1">
      <alignment vertical="center" shrinkToFit="1"/>
    </xf>
    <xf numFmtId="0" fontId="3" fillId="0" borderId="9" xfId="4" applyFont="1" applyFill="1" applyBorder="1" applyAlignment="1">
      <alignment horizontal="center" vertical="center" wrapText="1"/>
    </xf>
    <xf numFmtId="0" fontId="5" fillId="0" borderId="9" xfId="4" applyFont="1" applyFill="1" applyBorder="1" applyAlignment="1">
      <alignment horizontal="center" vertical="center" wrapText="1"/>
    </xf>
    <xf numFmtId="179" fontId="5" fillId="0" borderId="0" xfId="4" applyNumberFormat="1" applyFont="1" applyFill="1" applyBorder="1" applyAlignment="1">
      <alignment vertical="center" wrapText="1"/>
    </xf>
    <xf numFmtId="0" fontId="3" fillId="0" borderId="4" xfId="2" applyFont="1" applyFill="1" applyBorder="1" applyAlignment="1">
      <alignment horizontal="distributed" vertical="center" wrapText="1" justifyLastLine="1"/>
    </xf>
    <xf numFmtId="0" fontId="3" fillId="0" borderId="4" xfId="2" applyFont="1" applyFill="1" applyBorder="1" applyAlignment="1">
      <alignment vertical="center" wrapText="1"/>
    </xf>
    <xf numFmtId="0" fontId="3" fillId="0" borderId="10" xfId="2" applyFont="1" applyFill="1" applyBorder="1" applyAlignment="1">
      <alignment horizontal="center" vertical="center" wrapText="1"/>
    </xf>
    <xf numFmtId="176" fontId="3" fillId="0" borderId="10" xfId="5" applyNumberFormat="1" applyFont="1" applyFill="1" applyBorder="1" applyAlignment="1">
      <alignment horizontal="right" vertical="center" wrapText="1"/>
    </xf>
    <xf numFmtId="0" fontId="3" fillId="0" borderId="4" xfId="2" applyFont="1" applyFill="1" applyBorder="1" applyAlignment="1">
      <alignment horizontal="center" vertical="center" wrapText="1"/>
    </xf>
    <xf numFmtId="176" fontId="3" fillId="0" borderId="4" xfId="5" applyNumberFormat="1" applyFont="1" applyFill="1" applyBorder="1" applyAlignment="1">
      <alignment horizontal="right" vertical="center" wrapText="1"/>
    </xf>
    <xf numFmtId="0" fontId="3" fillId="0" borderId="4" xfId="0" applyFont="1" applyFill="1" applyBorder="1" applyAlignment="1">
      <alignment horizontal="distributed" vertical="center" wrapText="1" justifyLastLine="1"/>
    </xf>
    <xf numFmtId="0" fontId="3" fillId="0" borderId="4" xfId="0" applyFont="1" applyFill="1" applyBorder="1" applyAlignment="1">
      <alignment horizontal="left" vertical="center" wrapText="1"/>
    </xf>
    <xf numFmtId="177" fontId="3" fillId="0" borderId="4" xfId="0" applyNumberFormat="1" applyFont="1" applyFill="1" applyBorder="1" applyAlignment="1">
      <alignment horizontal="right" vertical="center" wrapText="1"/>
    </xf>
    <xf numFmtId="0" fontId="3" fillId="0" borderId="4" xfId="0" applyFont="1" applyFill="1" applyBorder="1" applyAlignment="1">
      <alignment horizontal="center" vertical="center" wrapText="1"/>
    </xf>
    <xf numFmtId="176" fontId="5" fillId="2" borderId="1" xfId="2" applyNumberFormat="1" applyFont="1" applyFill="1" applyBorder="1" applyAlignment="1">
      <alignment horizontal="distributed" vertical="center" wrapText="1"/>
    </xf>
    <xf numFmtId="176" fontId="5" fillId="2" borderId="2" xfId="2" applyNumberFormat="1" applyFont="1" applyFill="1" applyBorder="1" applyAlignment="1">
      <alignment horizontal="distributed" vertical="center" wrapText="1"/>
    </xf>
    <xf numFmtId="0" fontId="7" fillId="0" borderId="0" xfId="2" applyFont="1" applyFill="1" applyBorder="1" applyAlignment="1">
      <alignment horizontal="center" vertical="center"/>
    </xf>
    <xf numFmtId="177" fontId="7" fillId="0" borderId="0" xfId="2" applyNumberFormat="1" applyFont="1" applyFill="1" applyBorder="1" applyAlignment="1">
      <alignment horizontal="center" vertical="center"/>
    </xf>
    <xf numFmtId="0" fontId="3" fillId="0" borderId="1" xfId="4" applyFont="1" applyFill="1" applyBorder="1" applyAlignment="1">
      <alignment horizontal="center" vertical="center" wrapText="1"/>
    </xf>
    <xf numFmtId="0" fontId="8" fillId="0" borderId="5" xfId="4" applyFont="1" applyFill="1" applyBorder="1" applyAlignment="1">
      <alignment horizontal="center" vertical="center"/>
    </xf>
    <xf numFmtId="0" fontId="8" fillId="0" borderId="2" xfId="4" applyFont="1" applyFill="1" applyBorder="1" applyAlignment="1">
      <alignment horizontal="center" vertical="center"/>
    </xf>
    <xf numFmtId="0" fontId="3" fillId="0" borderId="6" xfId="2" applyFont="1" applyFill="1" applyBorder="1" applyAlignment="1">
      <alignment horizontal="center" vertical="center" wrapText="1"/>
    </xf>
    <xf numFmtId="0" fontId="8" fillId="0" borderId="7" xfId="4" applyFont="1" applyFill="1" applyBorder="1" applyAlignment="1">
      <alignment vertical="center" wrapText="1"/>
    </xf>
  </cellXfs>
  <cellStyles count="7">
    <cellStyle name="桁区切り" xfId="1" builtinId="6"/>
    <cellStyle name="桁区切り 2" xfId="5"/>
    <cellStyle name="標準" xfId="0" builtinId="0"/>
    <cellStyle name="標準 2" xfId="4"/>
    <cellStyle name="標準_20決　委託料一覧（特別会計）" xfId="2"/>
    <cellStyle name="標準_様式10～18" xfId="6"/>
    <cellStyle name="標準_様式10～18_20決　委託料一覧（特別会計）_20決　委託料一覧（特別会計）"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CIF102C\OA-da0001$\&#29289;&#20214;DATA\&#21517;&#21476;&#23627;&#22823;\&#21517;&#22823;&#27835;2.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IF102C\OA-da0001$\&#29289;&#20214;Data\&#24066;&#31435;&#22586;\&#26032;&#24066;&#31435;&#2258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IF102C\OA-da0001$\AKIKO\&#12518;&#12540;&#12470;\&#22586;&#24066;\&#25552;&#26696;\&#36027;&#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o1\d\&#35211;&#31309;03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CIF102C\OA-da0001$\WINDOWS\&#65411;&#65438;&#65405;&#65400;&#65412;&#65391;&#65420;&#65439;\&#65412;&#65438;&#65399;&#65389;&#65426;&#65437;&#65412;\&#22823;&#20998;&#21307;&#31185;&#22823;&#23398;\&#26908;&#26619;\&#23455;&#32318;&#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 val="課一覧"/>
      <sheetName val="リスト"/>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紙"/>
      <sheetName val="面紙２"/>
      <sheetName val="別紙-1"/>
      <sheetName val="別紙-2"/>
      <sheetName val="別紙-3"/>
      <sheetName val="要員計画"/>
      <sheetName val="単金表"/>
      <sheetName val="明細"/>
    </sheetNames>
    <sheetDataSet>
      <sheetData sheetId="0" refreshError="1"/>
      <sheetData sheetId="1" refreshError="1"/>
      <sheetData sheetId="2" refreshError="1"/>
      <sheetData sheetId="3" refreshError="1"/>
      <sheetData sheetId="4" refreshError="1"/>
      <sheetData sheetId="5" refreshError="1"/>
      <sheetData sheetId="6">
        <row r="3">
          <cell r="C3">
            <v>1000</v>
          </cell>
        </row>
        <row r="4">
          <cell r="C4">
            <v>850</v>
          </cell>
        </row>
        <row r="5">
          <cell r="C5">
            <v>1000</v>
          </cell>
        </row>
        <row r="6">
          <cell r="C6">
            <v>1100</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0331"/>
      <sheetName val="ｵｰﾀﾞﾘﾝｸﾞｻｰﾊﾞ"/>
      <sheetName val="損益関係"/>
      <sheetName val="担者"/>
      <sheetName val="詳細・製造"/>
      <sheetName val="設定項目"/>
      <sheetName val="部品価格表"/>
      <sheetName val="体系タイトル互換表"/>
      <sheetName val="見積0331.xls"/>
      <sheetName val="%E8%A6%8B%E7%A9%8D0331.xls"/>
      <sheetName val="感想・疑問点"/>
      <sheetName val="入力規則"/>
    </sheetNames>
    <definedNames>
      <definedName name="別紙1"/>
      <definedName name="別紙10"/>
      <definedName name="別紙11"/>
      <definedName name="別紙12"/>
      <definedName name="別紙13"/>
      <definedName name="別紙14"/>
      <definedName name="別紙15"/>
      <definedName name="別紙16"/>
      <definedName name="別紙17"/>
      <definedName name="別紙18"/>
      <definedName name="別紙19"/>
      <definedName name="別紙20"/>
      <definedName name="別紙21"/>
      <definedName name="別紙22"/>
      <definedName name="別紙23"/>
      <definedName name="別紙24"/>
      <definedName name="別紙25"/>
      <definedName name="別紙26"/>
      <definedName name="別紙4"/>
      <definedName name="別紙5"/>
      <definedName name="別紙8"/>
      <definedName name="別紙9"/>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ｺｰﾄﾞ"/>
    </sheetNames>
    <sheetDataSet>
      <sheetData sheetId="0">
        <row r="1">
          <cell r="A1" t="str">
            <v>北海道</v>
          </cell>
          <cell r="B1">
            <v>1</v>
          </cell>
        </row>
        <row r="2">
          <cell r="A2" t="str">
            <v>青森</v>
          </cell>
          <cell r="B2">
            <v>2</v>
          </cell>
        </row>
        <row r="3">
          <cell r="A3" t="str">
            <v>岩手</v>
          </cell>
          <cell r="B3">
            <v>3</v>
          </cell>
        </row>
        <row r="4">
          <cell r="A4" t="str">
            <v>宮城</v>
          </cell>
          <cell r="B4">
            <v>4</v>
          </cell>
        </row>
        <row r="5">
          <cell r="A5" t="str">
            <v>秋田</v>
          </cell>
          <cell r="B5">
            <v>5</v>
          </cell>
        </row>
        <row r="6">
          <cell r="A6" t="str">
            <v>山形</v>
          </cell>
          <cell r="B6">
            <v>6</v>
          </cell>
        </row>
        <row r="7">
          <cell r="A7" t="str">
            <v>福島</v>
          </cell>
          <cell r="B7">
            <v>7</v>
          </cell>
        </row>
        <row r="8">
          <cell r="A8" t="str">
            <v>茨城</v>
          </cell>
          <cell r="B8">
            <v>8</v>
          </cell>
        </row>
        <row r="9">
          <cell r="A9" t="str">
            <v>栃木</v>
          </cell>
          <cell r="B9">
            <v>9</v>
          </cell>
        </row>
        <row r="10">
          <cell r="A10" t="str">
            <v>群馬</v>
          </cell>
          <cell r="B10">
            <v>10</v>
          </cell>
        </row>
        <row r="11">
          <cell r="A11" t="str">
            <v>埼玉</v>
          </cell>
          <cell r="B11">
            <v>11</v>
          </cell>
        </row>
        <row r="12">
          <cell r="A12" t="str">
            <v>千葉</v>
          </cell>
          <cell r="B12">
            <v>12</v>
          </cell>
        </row>
        <row r="13">
          <cell r="A13" t="str">
            <v>東京</v>
          </cell>
          <cell r="B13">
            <v>13</v>
          </cell>
        </row>
        <row r="14">
          <cell r="A14" t="str">
            <v>神奈川</v>
          </cell>
          <cell r="B14">
            <v>14</v>
          </cell>
        </row>
        <row r="15">
          <cell r="A15" t="str">
            <v>山梨</v>
          </cell>
          <cell r="B15">
            <v>15</v>
          </cell>
        </row>
        <row r="16">
          <cell r="A16" t="str">
            <v>長野</v>
          </cell>
          <cell r="B16">
            <v>16</v>
          </cell>
        </row>
        <row r="17">
          <cell r="A17" t="str">
            <v>新潟</v>
          </cell>
          <cell r="B17">
            <v>17</v>
          </cell>
        </row>
        <row r="18">
          <cell r="A18" t="str">
            <v>富山</v>
          </cell>
          <cell r="B18">
            <v>18</v>
          </cell>
        </row>
        <row r="19">
          <cell r="A19" t="str">
            <v>石川</v>
          </cell>
          <cell r="B19">
            <v>19</v>
          </cell>
        </row>
        <row r="20">
          <cell r="A20" t="str">
            <v>福井</v>
          </cell>
          <cell r="B20">
            <v>20</v>
          </cell>
        </row>
        <row r="21">
          <cell r="A21" t="str">
            <v>岐阜</v>
          </cell>
          <cell r="B21">
            <v>21</v>
          </cell>
        </row>
        <row r="22">
          <cell r="A22" t="str">
            <v>静岡</v>
          </cell>
          <cell r="B22">
            <v>22</v>
          </cell>
        </row>
        <row r="23">
          <cell r="A23" t="str">
            <v>愛知</v>
          </cell>
          <cell r="B23">
            <v>23</v>
          </cell>
        </row>
        <row r="24">
          <cell r="A24" t="str">
            <v>三重</v>
          </cell>
          <cell r="B24">
            <v>24</v>
          </cell>
        </row>
        <row r="25">
          <cell r="A25" t="str">
            <v>滋賀</v>
          </cell>
          <cell r="B25">
            <v>25</v>
          </cell>
        </row>
        <row r="26">
          <cell r="A26" t="str">
            <v>京都</v>
          </cell>
          <cell r="B26">
            <v>26</v>
          </cell>
        </row>
        <row r="27">
          <cell r="A27" t="str">
            <v>大阪</v>
          </cell>
          <cell r="B27">
            <v>27</v>
          </cell>
        </row>
        <row r="28">
          <cell r="A28" t="str">
            <v>兵庫</v>
          </cell>
          <cell r="B28">
            <v>28</v>
          </cell>
        </row>
        <row r="29">
          <cell r="A29" t="str">
            <v>奈良</v>
          </cell>
          <cell r="B29">
            <v>29</v>
          </cell>
        </row>
        <row r="30">
          <cell r="A30" t="str">
            <v>和歌山</v>
          </cell>
          <cell r="B30">
            <v>30</v>
          </cell>
        </row>
        <row r="31">
          <cell r="A31" t="str">
            <v>鳥取</v>
          </cell>
          <cell r="B31">
            <v>31</v>
          </cell>
        </row>
        <row r="32">
          <cell r="A32" t="str">
            <v>島根</v>
          </cell>
          <cell r="B32">
            <v>32</v>
          </cell>
        </row>
        <row r="33">
          <cell r="A33" t="str">
            <v>岡山</v>
          </cell>
          <cell r="B33">
            <v>33</v>
          </cell>
        </row>
        <row r="34">
          <cell r="A34" t="str">
            <v>広島</v>
          </cell>
          <cell r="B34">
            <v>34</v>
          </cell>
        </row>
        <row r="35">
          <cell r="A35" t="str">
            <v>山口</v>
          </cell>
          <cell r="B35">
            <v>35</v>
          </cell>
        </row>
        <row r="36">
          <cell r="A36" t="str">
            <v>徳島</v>
          </cell>
          <cell r="B36">
            <v>36</v>
          </cell>
        </row>
        <row r="37">
          <cell r="A37" t="str">
            <v>香川</v>
          </cell>
          <cell r="B37">
            <v>37</v>
          </cell>
        </row>
        <row r="38">
          <cell r="A38" t="str">
            <v>愛媛</v>
          </cell>
          <cell r="B38">
            <v>38</v>
          </cell>
        </row>
        <row r="39">
          <cell r="A39" t="str">
            <v>高知</v>
          </cell>
          <cell r="B39">
            <v>39</v>
          </cell>
        </row>
        <row r="40">
          <cell r="A40" t="str">
            <v>福岡</v>
          </cell>
          <cell r="B40">
            <v>40</v>
          </cell>
        </row>
        <row r="41">
          <cell r="A41" t="str">
            <v>佐賀</v>
          </cell>
          <cell r="B41">
            <v>41</v>
          </cell>
        </row>
        <row r="42">
          <cell r="A42" t="str">
            <v>長崎</v>
          </cell>
          <cell r="B42">
            <v>42</v>
          </cell>
        </row>
        <row r="43">
          <cell r="A43" t="str">
            <v>熊本</v>
          </cell>
          <cell r="B43">
            <v>43</v>
          </cell>
        </row>
        <row r="44">
          <cell r="A44" t="str">
            <v>大分</v>
          </cell>
          <cell r="B44">
            <v>44</v>
          </cell>
        </row>
        <row r="45">
          <cell r="A45" t="str">
            <v>宮崎</v>
          </cell>
          <cell r="B45">
            <v>45</v>
          </cell>
        </row>
        <row r="46">
          <cell r="A46" t="str">
            <v>鹿児島</v>
          </cell>
          <cell r="B46">
            <v>46</v>
          </cell>
        </row>
        <row r="47">
          <cell r="A47" t="str">
            <v>沖縄</v>
          </cell>
          <cell r="B47">
            <v>47</v>
          </cell>
        </row>
        <row r="48">
          <cell r="A48" t="str">
            <v>台湾</v>
          </cell>
          <cell r="B48">
            <v>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73"/>
  <sheetViews>
    <sheetView tabSelected="1" view="pageBreakPreview" zoomScaleNormal="100" zoomScaleSheetLayoutView="100" workbookViewId="0">
      <selection activeCell="B6" sqref="B6"/>
    </sheetView>
  </sheetViews>
  <sheetFormatPr defaultRowHeight="13.5"/>
  <cols>
    <col min="1" max="1" width="11.625" style="40" customWidth="1"/>
    <col min="2" max="2" width="37.25" style="41" customWidth="1"/>
    <col min="3" max="3" width="31.375" style="41" customWidth="1"/>
    <col min="4" max="4" width="14.75" style="23" customWidth="1"/>
    <col min="5" max="5" width="7" style="44" customWidth="1"/>
    <col min="6" max="6" width="8.875" style="45" customWidth="1"/>
    <col min="7" max="16384" width="9" style="5"/>
  </cols>
  <sheetData>
    <row r="1" spans="1:6" ht="22.5" customHeight="1">
      <c r="A1" s="1"/>
      <c r="B1" s="2"/>
      <c r="C1" s="3"/>
      <c r="D1" s="4"/>
      <c r="E1" s="50" t="s">
        <v>0</v>
      </c>
      <c r="F1" s="51"/>
    </row>
    <row r="2" spans="1:6" ht="17.25" customHeight="1">
      <c r="A2" s="52" t="s">
        <v>1</v>
      </c>
      <c r="B2" s="52"/>
      <c r="C2" s="52"/>
      <c r="D2" s="53"/>
      <c r="E2" s="52"/>
      <c r="F2" s="52"/>
    </row>
    <row r="3" spans="1:6">
      <c r="A3" s="6"/>
      <c r="B3" s="7"/>
      <c r="C3" s="8"/>
      <c r="D3" s="9"/>
      <c r="E3" s="10"/>
      <c r="F3" s="11" t="s">
        <v>2</v>
      </c>
    </row>
    <row r="4" spans="1:6" ht="40.5" customHeight="1">
      <c r="A4" s="12" t="s">
        <v>3</v>
      </c>
      <c r="B4" s="13" t="s">
        <v>4</v>
      </c>
      <c r="C4" s="13" t="s">
        <v>5</v>
      </c>
      <c r="D4" s="14" t="s">
        <v>6</v>
      </c>
      <c r="E4" s="13" t="s">
        <v>7</v>
      </c>
      <c r="F4" s="15" t="s">
        <v>8</v>
      </c>
    </row>
    <row r="5" spans="1:6" s="19" customFormat="1" ht="45.75" customHeight="1">
      <c r="A5" s="46" t="s">
        <v>260</v>
      </c>
      <c r="B5" s="47" t="s">
        <v>262</v>
      </c>
      <c r="C5" s="47" t="s">
        <v>261</v>
      </c>
      <c r="D5" s="48">
        <v>662</v>
      </c>
      <c r="E5" s="49" t="s">
        <v>18</v>
      </c>
      <c r="F5" s="18"/>
    </row>
    <row r="6" spans="1:6" s="19" customFormat="1" ht="45.75" customHeight="1">
      <c r="A6" s="12" t="s">
        <v>9</v>
      </c>
      <c r="B6" s="16" t="s">
        <v>32</v>
      </c>
      <c r="C6" s="16" t="s">
        <v>33</v>
      </c>
      <c r="D6" s="17">
        <v>88000</v>
      </c>
      <c r="E6" s="13" t="s">
        <v>34</v>
      </c>
      <c r="F6" s="18"/>
    </row>
    <row r="7" spans="1:6" s="19" customFormat="1" ht="45.75" customHeight="1">
      <c r="A7" s="12" t="s">
        <v>9</v>
      </c>
      <c r="B7" s="16" t="s">
        <v>35</v>
      </c>
      <c r="C7" s="16" t="s">
        <v>33</v>
      </c>
      <c r="D7" s="17">
        <v>1026960</v>
      </c>
      <c r="E7" s="13" t="s">
        <v>18</v>
      </c>
      <c r="F7" s="18"/>
    </row>
    <row r="8" spans="1:6" s="19" customFormat="1" ht="45.75" customHeight="1">
      <c r="A8" s="12" t="s">
        <v>9</v>
      </c>
      <c r="B8" s="16" t="s">
        <v>36</v>
      </c>
      <c r="C8" s="16" t="s">
        <v>37</v>
      </c>
      <c r="D8" s="17">
        <v>13823460</v>
      </c>
      <c r="E8" s="13" t="s">
        <v>34</v>
      </c>
      <c r="F8" s="18"/>
    </row>
    <row r="9" spans="1:6" s="19" customFormat="1" ht="45.75" customHeight="1">
      <c r="A9" s="12" t="s">
        <v>9</v>
      </c>
      <c r="B9" s="16" t="s">
        <v>38</v>
      </c>
      <c r="C9" s="16" t="s">
        <v>39</v>
      </c>
      <c r="D9" s="17">
        <v>605000</v>
      </c>
      <c r="E9" s="13" t="s">
        <v>34</v>
      </c>
      <c r="F9" s="18"/>
    </row>
    <row r="10" spans="1:6" s="19" customFormat="1" ht="45.75" customHeight="1">
      <c r="A10" s="12" t="s">
        <v>9</v>
      </c>
      <c r="B10" s="16" t="s">
        <v>40</v>
      </c>
      <c r="C10" s="16" t="s">
        <v>41</v>
      </c>
      <c r="D10" s="17">
        <v>77000</v>
      </c>
      <c r="E10" s="13" t="s">
        <v>18</v>
      </c>
      <c r="F10" s="18"/>
    </row>
    <row r="11" spans="1:6" s="19" customFormat="1" ht="45.75" customHeight="1">
      <c r="A11" s="12" t="s">
        <v>9</v>
      </c>
      <c r="B11" s="16" t="s">
        <v>42</v>
      </c>
      <c r="C11" s="16" t="s">
        <v>43</v>
      </c>
      <c r="D11" s="17">
        <v>87636958</v>
      </c>
      <c r="E11" s="13" t="s">
        <v>18</v>
      </c>
      <c r="F11" s="18"/>
    </row>
    <row r="12" spans="1:6" s="19" customFormat="1" ht="45.75" customHeight="1">
      <c r="A12" s="12" t="s">
        <v>9</v>
      </c>
      <c r="B12" s="16" t="s">
        <v>44</v>
      </c>
      <c r="C12" s="16" t="s">
        <v>39</v>
      </c>
      <c r="D12" s="17">
        <v>247500</v>
      </c>
      <c r="E12" s="13" t="s">
        <v>34</v>
      </c>
      <c r="F12" s="18"/>
    </row>
    <row r="13" spans="1:6" s="19" customFormat="1" ht="45.75" customHeight="1">
      <c r="A13" s="12" t="s">
        <v>9</v>
      </c>
      <c r="B13" s="16" t="s">
        <v>45</v>
      </c>
      <c r="C13" s="16" t="s">
        <v>46</v>
      </c>
      <c r="D13" s="17">
        <v>2308966</v>
      </c>
      <c r="E13" s="13" t="s">
        <v>34</v>
      </c>
      <c r="F13" s="18"/>
    </row>
    <row r="14" spans="1:6" s="19" customFormat="1" ht="45.75" customHeight="1">
      <c r="A14" s="12" t="s">
        <v>9</v>
      </c>
      <c r="B14" s="16" t="s">
        <v>47</v>
      </c>
      <c r="C14" s="16" t="s">
        <v>48</v>
      </c>
      <c r="D14" s="17">
        <v>2487276</v>
      </c>
      <c r="E14" s="13" t="s">
        <v>34</v>
      </c>
      <c r="F14" s="18"/>
    </row>
    <row r="15" spans="1:6" s="19" customFormat="1" ht="45.75" customHeight="1">
      <c r="A15" s="12" t="s">
        <v>9</v>
      </c>
      <c r="B15" s="16" t="s">
        <v>49</v>
      </c>
      <c r="C15" s="16" t="s">
        <v>50</v>
      </c>
      <c r="D15" s="17">
        <v>5357110</v>
      </c>
      <c r="E15" s="13" t="s">
        <v>34</v>
      </c>
      <c r="F15" s="18" t="s">
        <v>10</v>
      </c>
    </row>
    <row r="16" spans="1:6" s="19" customFormat="1" ht="45.75" customHeight="1">
      <c r="A16" s="12" t="s">
        <v>9</v>
      </c>
      <c r="B16" s="16" t="s">
        <v>51</v>
      </c>
      <c r="C16" s="16" t="s">
        <v>48</v>
      </c>
      <c r="D16" s="17">
        <v>269527561</v>
      </c>
      <c r="E16" s="13" t="s">
        <v>18</v>
      </c>
      <c r="F16" s="18"/>
    </row>
    <row r="17" spans="1:6" s="19" customFormat="1" ht="45.75" customHeight="1">
      <c r="A17" s="12" t="s">
        <v>9</v>
      </c>
      <c r="B17" s="16" t="s">
        <v>11</v>
      </c>
      <c r="C17" s="16" t="s">
        <v>52</v>
      </c>
      <c r="D17" s="17">
        <v>3711591</v>
      </c>
      <c r="E17" s="13" t="s">
        <v>34</v>
      </c>
      <c r="F17" s="18"/>
    </row>
    <row r="18" spans="1:6" s="19" customFormat="1" ht="45.75" customHeight="1">
      <c r="A18" s="12" t="s">
        <v>9</v>
      </c>
      <c r="B18" s="16" t="s">
        <v>53</v>
      </c>
      <c r="C18" s="16" t="s">
        <v>54</v>
      </c>
      <c r="D18" s="17">
        <v>143000</v>
      </c>
      <c r="E18" s="13" t="s">
        <v>34</v>
      </c>
      <c r="F18" s="18"/>
    </row>
    <row r="19" spans="1:6" s="19" customFormat="1" ht="45.75" customHeight="1">
      <c r="A19" s="12" t="s">
        <v>9</v>
      </c>
      <c r="B19" s="16" t="s">
        <v>55</v>
      </c>
      <c r="C19" s="16" t="s">
        <v>56</v>
      </c>
      <c r="D19" s="17">
        <v>11000000</v>
      </c>
      <c r="E19" s="13" t="s">
        <v>18</v>
      </c>
      <c r="F19" s="18"/>
    </row>
    <row r="20" spans="1:6" s="19" customFormat="1" ht="45.75" customHeight="1">
      <c r="A20" s="12" t="s">
        <v>9</v>
      </c>
      <c r="B20" s="16" t="s">
        <v>57</v>
      </c>
      <c r="C20" s="16" t="s">
        <v>41</v>
      </c>
      <c r="D20" s="17">
        <v>66000</v>
      </c>
      <c r="E20" s="13" t="s">
        <v>18</v>
      </c>
      <c r="F20" s="18"/>
    </row>
    <row r="21" spans="1:6" s="19" customFormat="1" ht="45.75" customHeight="1">
      <c r="A21" s="12" t="s">
        <v>9</v>
      </c>
      <c r="B21" s="16" t="s">
        <v>58</v>
      </c>
      <c r="C21" s="16" t="s">
        <v>41</v>
      </c>
      <c r="D21" s="17">
        <v>51590</v>
      </c>
      <c r="E21" s="13" t="s">
        <v>18</v>
      </c>
      <c r="F21" s="18"/>
    </row>
    <row r="22" spans="1:6" s="19" customFormat="1" ht="45.75" customHeight="1">
      <c r="A22" s="12" t="s">
        <v>9</v>
      </c>
      <c r="B22" s="16" t="s">
        <v>59</v>
      </c>
      <c r="C22" s="16" t="s">
        <v>60</v>
      </c>
      <c r="D22" s="17">
        <v>2282940</v>
      </c>
      <c r="E22" s="13" t="s">
        <v>34</v>
      </c>
      <c r="F22" s="18"/>
    </row>
    <row r="23" spans="1:6" s="19" customFormat="1" ht="45.75" customHeight="1">
      <c r="A23" s="12" t="s">
        <v>9</v>
      </c>
      <c r="B23" s="16" t="s">
        <v>61</v>
      </c>
      <c r="C23" s="16" t="s">
        <v>62</v>
      </c>
      <c r="D23" s="17">
        <v>308000</v>
      </c>
      <c r="E23" s="13" t="s">
        <v>34</v>
      </c>
      <c r="F23" s="18"/>
    </row>
    <row r="24" spans="1:6" s="19" customFormat="1" ht="45.75" customHeight="1">
      <c r="A24" s="12" t="s">
        <v>9</v>
      </c>
      <c r="B24" s="16" t="s">
        <v>63</v>
      </c>
      <c r="C24" s="16" t="s">
        <v>64</v>
      </c>
      <c r="D24" s="17">
        <v>264000</v>
      </c>
      <c r="E24" s="13" t="s">
        <v>18</v>
      </c>
      <c r="F24" s="18"/>
    </row>
    <row r="25" spans="1:6" s="19" customFormat="1" ht="45.75" customHeight="1">
      <c r="A25" s="12" t="s">
        <v>9</v>
      </c>
      <c r="B25" s="16" t="s">
        <v>65</v>
      </c>
      <c r="C25" s="16" t="s">
        <v>66</v>
      </c>
      <c r="D25" s="17">
        <v>191400</v>
      </c>
      <c r="E25" s="13" t="s">
        <v>34</v>
      </c>
      <c r="F25" s="18"/>
    </row>
    <row r="26" spans="1:6" s="19" customFormat="1" ht="45.75" customHeight="1">
      <c r="A26" s="12" t="s">
        <v>9</v>
      </c>
      <c r="B26" s="16" t="s">
        <v>67</v>
      </c>
      <c r="C26" s="16" t="s">
        <v>68</v>
      </c>
      <c r="D26" s="17">
        <v>331100</v>
      </c>
      <c r="E26" s="13" t="s">
        <v>34</v>
      </c>
      <c r="F26" s="18"/>
    </row>
    <row r="27" spans="1:6" s="19" customFormat="1" ht="45.75" customHeight="1">
      <c r="A27" s="12" t="s">
        <v>9</v>
      </c>
      <c r="B27" s="16" t="s">
        <v>69</v>
      </c>
      <c r="C27" s="16" t="s">
        <v>70</v>
      </c>
      <c r="D27" s="17">
        <v>383900</v>
      </c>
      <c r="E27" s="13" t="s">
        <v>34</v>
      </c>
      <c r="F27" s="18"/>
    </row>
    <row r="28" spans="1:6" s="19" customFormat="1" ht="45.75" customHeight="1">
      <c r="A28" s="12" t="s">
        <v>9</v>
      </c>
      <c r="B28" s="16" t="s">
        <v>71</v>
      </c>
      <c r="C28" s="16" t="s">
        <v>72</v>
      </c>
      <c r="D28" s="17">
        <v>308000</v>
      </c>
      <c r="E28" s="13" t="s">
        <v>34</v>
      </c>
      <c r="F28" s="18"/>
    </row>
    <row r="29" spans="1:6" s="19" customFormat="1" ht="45.75" customHeight="1">
      <c r="A29" s="12" t="s">
        <v>9</v>
      </c>
      <c r="B29" s="16" t="s">
        <v>73</v>
      </c>
      <c r="C29" s="16" t="s">
        <v>74</v>
      </c>
      <c r="D29" s="17">
        <v>231000</v>
      </c>
      <c r="E29" s="13" t="s">
        <v>34</v>
      </c>
      <c r="F29" s="18"/>
    </row>
    <row r="30" spans="1:6" s="19" customFormat="1" ht="45.75" customHeight="1">
      <c r="A30" s="12" t="s">
        <v>9</v>
      </c>
      <c r="B30" s="16" t="s">
        <v>75</v>
      </c>
      <c r="C30" s="16" t="s">
        <v>76</v>
      </c>
      <c r="D30" s="17">
        <v>344300</v>
      </c>
      <c r="E30" s="13" t="s">
        <v>34</v>
      </c>
      <c r="F30" s="18"/>
    </row>
    <row r="31" spans="1:6" s="19" customFormat="1" ht="45.75" customHeight="1">
      <c r="A31" s="12" t="s">
        <v>9</v>
      </c>
      <c r="B31" s="16" t="s">
        <v>77</v>
      </c>
      <c r="C31" s="16" t="s">
        <v>78</v>
      </c>
      <c r="D31" s="17">
        <v>224400</v>
      </c>
      <c r="E31" s="13" t="s">
        <v>34</v>
      </c>
      <c r="F31" s="18"/>
    </row>
    <row r="32" spans="1:6" s="19" customFormat="1" ht="45.75" customHeight="1">
      <c r="A32" s="12" t="s">
        <v>9</v>
      </c>
      <c r="B32" s="16" t="s">
        <v>79</v>
      </c>
      <c r="C32" s="16" t="s">
        <v>80</v>
      </c>
      <c r="D32" s="17">
        <v>545600</v>
      </c>
      <c r="E32" s="13" t="s">
        <v>34</v>
      </c>
      <c r="F32" s="18"/>
    </row>
    <row r="33" spans="1:6" s="19" customFormat="1" ht="45.75" customHeight="1">
      <c r="A33" s="12" t="s">
        <v>9</v>
      </c>
      <c r="B33" s="16" t="s">
        <v>81</v>
      </c>
      <c r="C33" s="16" t="s">
        <v>78</v>
      </c>
      <c r="D33" s="17">
        <v>383900</v>
      </c>
      <c r="E33" s="13" t="s">
        <v>34</v>
      </c>
      <c r="F33" s="18"/>
    </row>
    <row r="34" spans="1:6" s="19" customFormat="1" ht="45.75" customHeight="1">
      <c r="A34" s="12" t="s">
        <v>9</v>
      </c>
      <c r="B34" s="16" t="s">
        <v>82</v>
      </c>
      <c r="C34" s="16" t="s">
        <v>83</v>
      </c>
      <c r="D34" s="17">
        <v>18480</v>
      </c>
      <c r="E34" s="13" t="s">
        <v>27</v>
      </c>
      <c r="F34" s="18"/>
    </row>
    <row r="35" spans="1:6" s="19" customFormat="1" ht="45.75" customHeight="1">
      <c r="A35" s="12" t="s">
        <v>9</v>
      </c>
      <c r="B35" s="16" t="s">
        <v>84</v>
      </c>
      <c r="C35" s="16" t="s">
        <v>85</v>
      </c>
      <c r="D35" s="17">
        <v>92400</v>
      </c>
      <c r="E35" s="13" t="s">
        <v>18</v>
      </c>
      <c r="F35" s="18"/>
    </row>
    <row r="36" spans="1:6" s="19" customFormat="1" ht="45.75" customHeight="1">
      <c r="A36" s="12" t="s">
        <v>9</v>
      </c>
      <c r="B36" s="16" t="s">
        <v>84</v>
      </c>
      <c r="C36" s="16" t="s">
        <v>85</v>
      </c>
      <c r="D36" s="17">
        <v>66000</v>
      </c>
      <c r="E36" s="13" t="s">
        <v>18</v>
      </c>
      <c r="F36" s="18"/>
    </row>
    <row r="37" spans="1:6" s="19" customFormat="1" ht="45.75" customHeight="1">
      <c r="A37" s="12" t="s">
        <v>9</v>
      </c>
      <c r="B37" s="16" t="s">
        <v>86</v>
      </c>
      <c r="C37" s="16" t="s">
        <v>41</v>
      </c>
      <c r="D37" s="17">
        <v>40590</v>
      </c>
      <c r="E37" s="13" t="s">
        <v>18</v>
      </c>
      <c r="F37" s="18"/>
    </row>
    <row r="38" spans="1:6" s="19" customFormat="1" ht="45.75" customHeight="1">
      <c r="A38" s="12" t="s">
        <v>9</v>
      </c>
      <c r="B38" s="16" t="s">
        <v>87</v>
      </c>
      <c r="C38" s="16" t="s">
        <v>88</v>
      </c>
      <c r="D38" s="17">
        <v>6949440</v>
      </c>
      <c r="E38" s="13" t="s">
        <v>18</v>
      </c>
      <c r="F38" s="18"/>
    </row>
    <row r="39" spans="1:6" s="19" customFormat="1" ht="45.75" customHeight="1">
      <c r="A39" s="12" t="s">
        <v>9</v>
      </c>
      <c r="B39" s="16" t="s">
        <v>12</v>
      </c>
      <c r="C39" s="16" t="s">
        <v>89</v>
      </c>
      <c r="D39" s="17">
        <v>22880</v>
      </c>
      <c r="E39" s="13" t="s">
        <v>13</v>
      </c>
      <c r="F39" s="18"/>
    </row>
    <row r="40" spans="1:6" s="19" customFormat="1" ht="45.75" customHeight="1">
      <c r="A40" s="12" t="s">
        <v>9</v>
      </c>
      <c r="B40" s="16" t="s">
        <v>90</v>
      </c>
      <c r="C40" s="16" t="s">
        <v>91</v>
      </c>
      <c r="D40" s="17">
        <v>275000</v>
      </c>
      <c r="E40" s="13" t="s">
        <v>34</v>
      </c>
      <c r="F40" s="18"/>
    </row>
    <row r="41" spans="1:6" s="19" customFormat="1" ht="45.75" customHeight="1">
      <c r="A41" s="12" t="s">
        <v>9</v>
      </c>
      <c r="B41" s="16" t="s">
        <v>92</v>
      </c>
      <c r="C41" s="16" t="s">
        <v>93</v>
      </c>
      <c r="D41" s="17">
        <v>96213150</v>
      </c>
      <c r="E41" s="13" t="s">
        <v>34</v>
      </c>
      <c r="F41" s="18" t="s">
        <v>10</v>
      </c>
    </row>
    <row r="42" spans="1:6" s="19" customFormat="1" ht="45.75" customHeight="1">
      <c r="A42" s="12" t="s">
        <v>9</v>
      </c>
      <c r="B42" s="16" t="s">
        <v>94</v>
      </c>
      <c r="C42" s="16" t="s">
        <v>95</v>
      </c>
      <c r="D42" s="17">
        <v>33264</v>
      </c>
      <c r="E42" s="13" t="s">
        <v>34</v>
      </c>
      <c r="F42" s="18"/>
    </row>
    <row r="43" spans="1:6" s="19" customFormat="1" ht="45.75" customHeight="1">
      <c r="A43" s="12" t="s">
        <v>9</v>
      </c>
      <c r="B43" s="16" t="s">
        <v>96</v>
      </c>
      <c r="C43" s="16" t="s">
        <v>97</v>
      </c>
      <c r="D43" s="17">
        <v>165000</v>
      </c>
      <c r="E43" s="13" t="s">
        <v>34</v>
      </c>
      <c r="F43" s="18"/>
    </row>
    <row r="44" spans="1:6" s="19" customFormat="1" ht="45.75" customHeight="1">
      <c r="A44" s="12" t="s">
        <v>9</v>
      </c>
      <c r="B44" s="16" t="s">
        <v>98</v>
      </c>
      <c r="C44" s="16" t="s">
        <v>95</v>
      </c>
      <c r="D44" s="17">
        <v>24948</v>
      </c>
      <c r="E44" s="13" t="s">
        <v>34</v>
      </c>
      <c r="F44" s="18"/>
    </row>
    <row r="45" spans="1:6" s="19" customFormat="1" ht="45.75" customHeight="1">
      <c r="A45" s="12" t="s">
        <v>9</v>
      </c>
      <c r="B45" s="16" t="s">
        <v>99</v>
      </c>
      <c r="C45" s="16" t="s">
        <v>100</v>
      </c>
      <c r="D45" s="17">
        <v>104786</v>
      </c>
      <c r="E45" s="13" t="s">
        <v>34</v>
      </c>
      <c r="F45" s="18"/>
    </row>
    <row r="46" spans="1:6" s="19" customFormat="1" ht="45.75" customHeight="1">
      <c r="A46" s="12" t="s">
        <v>9</v>
      </c>
      <c r="B46" s="16" t="s">
        <v>101</v>
      </c>
      <c r="C46" s="16" t="s">
        <v>102</v>
      </c>
      <c r="D46" s="17">
        <v>93639040</v>
      </c>
      <c r="E46" s="13" t="s">
        <v>18</v>
      </c>
      <c r="F46" s="18" t="s">
        <v>10</v>
      </c>
    </row>
    <row r="47" spans="1:6" s="19" customFormat="1" ht="45.75" customHeight="1">
      <c r="A47" s="12" t="s">
        <v>9</v>
      </c>
      <c r="B47" s="16" t="s">
        <v>103</v>
      </c>
      <c r="C47" s="16" t="s">
        <v>104</v>
      </c>
      <c r="D47" s="17">
        <v>459800</v>
      </c>
      <c r="E47" s="13" t="s">
        <v>27</v>
      </c>
      <c r="F47" s="18" t="s">
        <v>10</v>
      </c>
    </row>
    <row r="48" spans="1:6" s="19" customFormat="1" ht="45.75" customHeight="1">
      <c r="A48" s="12" t="s">
        <v>9</v>
      </c>
      <c r="B48" s="16" t="s">
        <v>105</v>
      </c>
      <c r="C48" s="16" t="s">
        <v>50</v>
      </c>
      <c r="D48" s="17">
        <v>7222105</v>
      </c>
      <c r="E48" s="13" t="s">
        <v>34</v>
      </c>
      <c r="F48" s="18" t="s">
        <v>10</v>
      </c>
    </row>
    <row r="49" spans="1:6" s="19" customFormat="1" ht="45.75" customHeight="1">
      <c r="A49" s="12" t="s">
        <v>9</v>
      </c>
      <c r="B49" s="16" t="s">
        <v>14</v>
      </c>
      <c r="C49" s="16" t="s">
        <v>106</v>
      </c>
      <c r="D49" s="17">
        <v>34640340</v>
      </c>
      <c r="E49" s="13" t="s">
        <v>34</v>
      </c>
      <c r="F49" s="18"/>
    </row>
    <row r="50" spans="1:6" s="19" customFormat="1" ht="45.75" customHeight="1">
      <c r="A50" s="12" t="s">
        <v>9</v>
      </c>
      <c r="B50" s="16" t="s">
        <v>107</v>
      </c>
      <c r="C50" s="16" t="s">
        <v>41</v>
      </c>
      <c r="D50" s="17">
        <v>96800</v>
      </c>
      <c r="E50" s="13" t="s">
        <v>18</v>
      </c>
      <c r="F50" s="18"/>
    </row>
    <row r="51" spans="1:6" s="19" customFormat="1" ht="45.75" customHeight="1">
      <c r="A51" s="12" t="s">
        <v>9</v>
      </c>
      <c r="B51" s="16" t="s">
        <v>108</v>
      </c>
      <c r="C51" s="16" t="s">
        <v>109</v>
      </c>
      <c r="D51" s="17">
        <v>831600</v>
      </c>
      <c r="E51" s="13" t="s">
        <v>18</v>
      </c>
      <c r="F51" s="18"/>
    </row>
    <row r="52" spans="1:6" s="19" customFormat="1" ht="45.75" customHeight="1">
      <c r="A52" s="12" t="s">
        <v>9</v>
      </c>
      <c r="B52" s="16" t="s">
        <v>110</v>
      </c>
      <c r="C52" s="16" t="s">
        <v>109</v>
      </c>
      <c r="D52" s="17">
        <v>435600</v>
      </c>
      <c r="E52" s="13" t="s">
        <v>18</v>
      </c>
      <c r="F52" s="18"/>
    </row>
    <row r="53" spans="1:6" s="19" customFormat="1" ht="45.75" customHeight="1">
      <c r="A53" s="12" t="s">
        <v>9</v>
      </c>
      <c r="B53" s="16" t="s">
        <v>111</v>
      </c>
      <c r="C53" s="16" t="s">
        <v>112</v>
      </c>
      <c r="D53" s="17">
        <v>3213411</v>
      </c>
      <c r="E53" s="13" t="s">
        <v>34</v>
      </c>
      <c r="F53" s="18" t="s">
        <v>10</v>
      </c>
    </row>
    <row r="54" spans="1:6" s="19" customFormat="1" ht="45.75" customHeight="1">
      <c r="A54" s="12" t="s">
        <v>9</v>
      </c>
      <c r="B54" s="16" t="s">
        <v>113</v>
      </c>
      <c r="C54" s="16" t="s">
        <v>114</v>
      </c>
      <c r="D54" s="17">
        <v>1924594</v>
      </c>
      <c r="E54" s="13" t="s">
        <v>34</v>
      </c>
      <c r="F54" s="18" t="s">
        <v>10</v>
      </c>
    </row>
    <row r="55" spans="1:6" s="19" customFormat="1" ht="45.75" customHeight="1">
      <c r="A55" s="12" t="s">
        <v>9</v>
      </c>
      <c r="B55" s="16" t="s">
        <v>115</v>
      </c>
      <c r="C55" s="16" t="s">
        <v>102</v>
      </c>
      <c r="D55" s="17">
        <v>293150000</v>
      </c>
      <c r="E55" s="13" t="s">
        <v>18</v>
      </c>
      <c r="F55" s="18"/>
    </row>
    <row r="56" spans="1:6" s="19" customFormat="1" ht="45.75" customHeight="1">
      <c r="A56" s="12" t="s">
        <v>9</v>
      </c>
      <c r="B56" s="16" t="s">
        <v>116</v>
      </c>
      <c r="C56" s="16" t="s">
        <v>48</v>
      </c>
      <c r="D56" s="17">
        <v>5016000</v>
      </c>
      <c r="E56" s="13" t="s">
        <v>18</v>
      </c>
      <c r="F56" s="18"/>
    </row>
    <row r="57" spans="1:6" s="19" customFormat="1" ht="45.75" customHeight="1">
      <c r="A57" s="12" t="s">
        <v>9</v>
      </c>
      <c r="B57" s="16" t="s">
        <v>117</v>
      </c>
      <c r="C57" s="16" t="s">
        <v>76</v>
      </c>
      <c r="D57" s="17">
        <v>748000</v>
      </c>
      <c r="E57" s="13" t="s">
        <v>18</v>
      </c>
      <c r="F57" s="18"/>
    </row>
    <row r="58" spans="1:6" s="19" customFormat="1" ht="45.75" customHeight="1">
      <c r="A58" s="12" t="s">
        <v>9</v>
      </c>
      <c r="B58" s="16" t="s">
        <v>118</v>
      </c>
      <c r="C58" s="16" t="s">
        <v>119</v>
      </c>
      <c r="D58" s="17">
        <v>99000</v>
      </c>
      <c r="E58" s="13" t="s">
        <v>18</v>
      </c>
      <c r="F58" s="18"/>
    </row>
    <row r="59" spans="1:6" s="19" customFormat="1" ht="45.75" customHeight="1">
      <c r="A59" s="12" t="s">
        <v>9</v>
      </c>
      <c r="B59" s="16" t="s">
        <v>120</v>
      </c>
      <c r="C59" s="16" t="s">
        <v>41</v>
      </c>
      <c r="D59" s="17">
        <v>185900</v>
      </c>
      <c r="E59" s="13" t="s">
        <v>18</v>
      </c>
      <c r="F59" s="18"/>
    </row>
    <row r="60" spans="1:6" s="19" customFormat="1" ht="45.75" customHeight="1">
      <c r="A60" s="12" t="s">
        <v>9</v>
      </c>
      <c r="B60" s="16" t="s">
        <v>121</v>
      </c>
      <c r="C60" s="16" t="s">
        <v>122</v>
      </c>
      <c r="D60" s="17">
        <v>71500</v>
      </c>
      <c r="E60" s="13" t="s">
        <v>18</v>
      </c>
      <c r="F60" s="18"/>
    </row>
    <row r="61" spans="1:6" s="19" customFormat="1" ht="45.75" customHeight="1">
      <c r="A61" s="12" t="s">
        <v>9</v>
      </c>
      <c r="B61" s="16" t="s">
        <v>123</v>
      </c>
      <c r="C61" s="16" t="s">
        <v>124</v>
      </c>
      <c r="D61" s="17">
        <v>220000</v>
      </c>
      <c r="E61" s="13" t="s">
        <v>18</v>
      </c>
      <c r="F61" s="18"/>
    </row>
    <row r="62" spans="1:6" s="19" customFormat="1" ht="45.75" customHeight="1">
      <c r="A62" s="12" t="s">
        <v>9</v>
      </c>
      <c r="B62" s="16" t="s">
        <v>125</v>
      </c>
      <c r="C62" s="16" t="s">
        <v>126</v>
      </c>
      <c r="D62" s="17">
        <v>2966570</v>
      </c>
      <c r="E62" s="13" t="s">
        <v>18</v>
      </c>
      <c r="F62" s="18"/>
    </row>
    <row r="63" spans="1:6" s="19" customFormat="1" ht="45.75" customHeight="1">
      <c r="A63" s="12" t="s">
        <v>9</v>
      </c>
      <c r="B63" s="16" t="s">
        <v>127</v>
      </c>
      <c r="C63" s="16" t="s">
        <v>76</v>
      </c>
      <c r="D63" s="17">
        <v>2838000</v>
      </c>
      <c r="E63" s="13" t="s">
        <v>34</v>
      </c>
      <c r="F63" s="18"/>
    </row>
    <row r="64" spans="1:6" s="19" customFormat="1" ht="45.75" customHeight="1">
      <c r="A64" s="12" t="s">
        <v>9</v>
      </c>
      <c r="B64" s="16" t="s">
        <v>128</v>
      </c>
      <c r="C64" s="16" t="s">
        <v>129</v>
      </c>
      <c r="D64" s="17">
        <v>52800</v>
      </c>
      <c r="E64" s="13" t="s">
        <v>27</v>
      </c>
      <c r="F64" s="18"/>
    </row>
    <row r="65" spans="1:6" s="19" customFormat="1" ht="45.75" customHeight="1">
      <c r="A65" s="12" t="s">
        <v>9</v>
      </c>
      <c r="B65" s="16" t="s">
        <v>130</v>
      </c>
      <c r="C65" s="16" t="s">
        <v>131</v>
      </c>
      <c r="D65" s="17">
        <v>434500</v>
      </c>
      <c r="E65" s="13" t="s">
        <v>18</v>
      </c>
      <c r="F65" s="18"/>
    </row>
    <row r="66" spans="1:6" s="19" customFormat="1" ht="45.75" customHeight="1">
      <c r="A66" s="12" t="s">
        <v>9</v>
      </c>
      <c r="B66" s="16" t="s">
        <v>132</v>
      </c>
      <c r="C66" s="16" t="s">
        <v>39</v>
      </c>
      <c r="D66" s="17">
        <v>1543300</v>
      </c>
      <c r="E66" s="13" t="s">
        <v>34</v>
      </c>
      <c r="F66" s="18"/>
    </row>
    <row r="67" spans="1:6" s="19" customFormat="1" ht="45.75" customHeight="1">
      <c r="A67" s="12" t="s">
        <v>9</v>
      </c>
      <c r="B67" s="16" t="s">
        <v>133</v>
      </c>
      <c r="C67" s="16" t="s">
        <v>93</v>
      </c>
      <c r="D67" s="17">
        <v>580643426</v>
      </c>
      <c r="E67" s="13" t="s">
        <v>34</v>
      </c>
      <c r="F67" s="18" t="s">
        <v>10</v>
      </c>
    </row>
    <row r="68" spans="1:6" s="19" customFormat="1" ht="45.75" customHeight="1">
      <c r="A68" s="12" t="s">
        <v>9</v>
      </c>
      <c r="B68" s="16" t="s">
        <v>134</v>
      </c>
      <c r="C68" s="16" t="s">
        <v>93</v>
      </c>
      <c r="D68" s="17">
        <v>9245005</v>
      </c>
      <c r="E68" s="13" t="s">
        <v>34</v>
      </c>
      <c r="F68" s="18" t="s">
        <v>10</v>
      </c>
    </row>
    <row r="69" spans="1:6" s="19" customFormat="1" ht="45.75" customHeight="1">
      <c r="A69" s="12" t="s">
        <v>9</v>
      </c>
      <c r="B69" s="16" t="s">
        <v>135</v>
      </c>
      <c r="C69" s="16" t="s">
        <v>93</v>
      </c>
      <c r="D69" s="17">
        <v>526682101</v>
      </c>
      <c r="E69" s="13" t="s">
        <v>34</v>
      </c>
      <c r="F69" s="18" t="s">
        <v>10</v>
      </c>
    </row>
    <row r="70" spans="1:6" s="19" customFormat="1" ht="45.75" customHeight="1">
      <c r="A70" s="12" t="s">
        <v>9</v>
      </c>
      <c r="B70" s="16" t="s">
        <v>136</v>
      </c>
      <c r="C70" s="16" t="s">
        <v>137</v>
      </c>
      <c r="D70" s="17">
        <v>57600549</v>
      </c>
      <c r="E70" s="13" t="s">
        <v>18</v>
      </c>
      <c r="F70" s="18"/>
    </row>
    <row r="71" spans="1:6" s="19" customFormat="1" ht="45.75" customHeight="1">
      <c r="A71" s="12" t="s">
        <v>9</v>
      </c>
      <c r="B71" s="16" t="s">
        <v>138</v>
      </c>
      <c r="C71" s="16" t="s">
        <v>139</v>
      </c>
      <c r="D71" s="17">
        <v>67146750</v>
      </c>
      <c r="E71" s="13" t="s">
        <v>34</v>
      </c>
      <c r="F71" s="18"/>
    </row>
    <row r="72" spans="1:6" s="19" customFormat="1" ht="45.75" customHeight="1">
      <c r="A72" s="12" t="s">
        <v>9</v>
      </c>
      <c r="B72" s="16" t="s">
        <v>140</v>
      </c>
      <c r="C72" s="16" t="s">
        <v>141</v>
      </c>
      <c r="D72" s="17">
        <v>1268498</v>
      </c>
      <c r="E72" s="13" t="s">
        <v>18</v>
      </c>
      <c r="F72" s="18"/>
    </row>
    <row r="73" spans="1:6" s="19" customFormat="1" ht="45.75" customHeight="1">
      <c r="A73" s="12" t="s">
        <v>9</v>
      </c>
      <c r="B73" s="16" t="s">
        <v>142</v>
      </c>
      <c r="C73" s="16" t="s">
        <v>143</v>
      </c>
      <c r="D73" s="17">
        <v>7795043</v>
      </c>
      <c r="E73" s="13" t="s">
        <v>18</v>
      </c>
      <c r="F73" s="18"/>
    </row>
    <row r="74" spans="1:6" s="19" customFormat="1" ht="45.75" customHeight="1">
      <c r="A74" s="12" t="s">
        <v>9</v>
      </c>
      <c r="B74" s="16" t="s">
        <v>144</v>
      </c>
      <c r="C74" s="16" t="s">
        <v>143</v>
      </c>
      <c r="D74" s="17">
        <v>13887125</v>
      </c>
      <c r="E74" s="13" t="s">
        <v>18</v>
      </c>
      <c r="F74" s="18"/>
    </row>
    <row r="75" spans="1:6" s="19" customFormat="1" ht="45.75" customHeight="1">
      <c r="A75" s="12" t="s">
        <v>9</v>
      </c>
      <c r="B75" s="16" t="s">
        <v>145</v>
      </c>
      <c r="C75" s="16" t="s">
        <v>146</v>
      </c>
      <c r="D75" s="17">
        <v>412500</v>
      </c>
      <c r="E75" s="13" t="s">
        <v>18</v>
      </c>
      <c r="F75" s="18"/>
    </row>
    <row r="76" spans="1:6" s="19" customFormat="1" ht="45.75" customHeight="1">
      <c r="A76" s="12" t="s">
        <v>9</v>
      </c>
      <c r="B76" s="16" t="s">
        <v>147</v>
      </c>
      <c r="C76" s="16" t="s">
        <v>148</v>
      </c>
      <c r="D76" s="17">
        <v>915200</v>
      </c>
      <c r="E76" s="13" t="s">
        <v>18</v>
      </c>
      <c r="F76" s="18"/>
    </row>
    <row r="77" spans="1:6" s="19" customFormat="1" ht="45.75" customHeight="1">
      <c r="A77" s="12" t="s">
        <v>9</v>
      </c>
      <c r="B77" s="16" t="s">
        <v>149</v>
      </c>
      <c r="C77" s="16" t="s">
        <v>150</v>
      </c>
      <c r="D77" s="17">
        <v>88000</v>
      </c>
      <c r="E77" s="13" t="s">
        <v>18</v>
      </c>
      <c r="F77" s="18"/>
    </row>
    <row r="78" spans="1:6" s="19" customFormat="1" ht="45.75" customHeight="1">
      <c r="A78" s="12" t="s">
        <v>9</v>
      </c>
      <c r="B78" s="16" t="s">
        <v>151</v>
      </c>
      <c r="C78" s="16" t="s">
        <v>126</v>
      </c>
      <c r="D78" s="17">
        <v>495000</v>
      </c>
      <c r="E78" s="13" t="s">
        <v>18</v>
      </c>
      <c r="F78" s="18" t="s">
        <v>10</v>
      </c>
    </row>
    <row r="79" spans="1:6" s="19" customFormat="1" ht="45.75" customHeight="1">
      <c r="A79" s="12" t="s">
        <v>9</v>
      </c>
      <c r="B79" s="16" t="s">
        <v>152</v>
      </c>
      <c r="C79" s="16" t="s">
        <v>153</v>
      </c>
      <c r="D79" s="17">
        <v>679208</v>
      </c>
      <c r="E79" s="13" t="s">
        <v>18</v>
      </c>
      <c r="F79" s="18"/>
    </row>
    <row r="80" spans="1:6" s="19" customFormat="1" ht="45.75" customHeight="1">
      <c r="A80" s="12" t="s">
        <v>9</v>
      </c>
      <c r="B80" s="16" t="s">
        <v>154</v>
      </c>
      <c r="C80" s="16" t="s">
        <v>155</v>
      </c>
      <c r="D80" s="17">
        <v>340002</v>
      </c>
      <c r="E80" s="13" t="s">
        <v>18</v>
      </c>
      <c r="F80" s="18"/>
    </row>
    <row r="81" spans="1:6" s="19" customFormat="1" ht="45.75" customHeight="1">
      <c r="A81" s="12" t="s">
        <v>9</v>
      </c>
      <c r="B81" s="16" t="s">
        <v>156</v>
      </c>
      <c r="C81" s="16" t="s">
        <v>126</v>
      </c>
      <c r="D81" s="17">
        <v>1502419</v>
      </c>
      <c r="E81" s="13" t="s">
        <v>18</v>
      </c>
      <c r="F81" s="18"/>
    </row>
    <row r="82" spans="1:6" s="19" customFormat="1" ht="45.75" customHeight="1">
      <c r="A82" s="12" t="s">
        <v>9</v>
      </c>
      <c r="B82" s="16" t="s">
        <v>157</v>
      </c>
      <c r="C82" s="16" t="s">
        <v>150</v>
      </c>
      <c r="D82" s="17">
        <v>1382739</v>
      </c>
      <c r="E82" s="13" t="s">
        <v>18</v>
      </c>
      <c r="F82" s="18"/>
    </row>
    <row r="83" spans="1:6" s="19" customFormat="1" ht="45.75" customHeight="1">
      <c r="A83" s="12" t="s">
        <v>9</v>
      </c>
      <c r="B83" s="16" t="s">
        <v>158</v>
      </c>
      <c r="C83" s="16" t="s">
        <v>159</v>
      </c>
      <c r="D83" s="17">
        <v>5525185</v>
      </c>
      <c r="E83" s="13" t="s">
        <v>18</v>
      </c>
      <c r="F83" s="18"/>
    </row>
    <row r="84" spans="1:6" s="19" customFormat="1" ht="45.75" customHeight="1">
      <c r="A84" s="12" t="s">
        <v>9</v>
      </c>
      <c r="B84" s="16" t="s">
        <v>160</v>
      </c>
      <c r="C84" s="16" t="s">
        <v>137</v>
      </c>
      <c r="D84" s="17">
        <v>6233816</v>
      </c>
      <c r="E84" s="13" t="s">
        <v>18</v>
      </c>
      <c r="F84" s="18"/>
    </row>
    <row r="85" spans="1:6" s="19" customFormat="1" ht="45.75" customHeight="1">
      <c r="A85" s="12" t="s">
        <v>9</v>
      </c>
      <c r="B85" s="16" t="s">
        <v>161</v>
      </c>
      <c r="C85" s="16" t="s">
        <v>137</v>
      </c>
      <c r="D85" s="17">
        <v>7525076</v>
      </c>
      <c r="E85" s="13" t="s">
        <v>18</v>
      </c>
      <c r="F85" s="18"/>
    </row>
    <row r="86" spans="1:6" s="19" customFormat="1" ht="45.75" customHeight="1">
      <c r="A86" s="12" t="s">
        <v>9</v>
      </c>
      <c r="B86" s="16" t="s">
        <v>162</v>
      </c>
      <c r="C86" s="16" t="s">
        <v>163</v>
      </c>
      <c r="D86" s="17">
        <v>82214572</v>
      </c>
      <c r="E86" s="13" t="s">
        <v>18</v>
      </c>
      <c r="F86" s="18"/>
    </row>
    <row r="87" spans="1:6" s="19" customFormat="1" ht="45.75" customHeight="1">
      <c r="A87" s="12" t="s">
        <v>9</v>
      </c>
      <c r="B87" s="16" t="s">
        <v>164</v>
      </c>
      <c r="C87" s="16" t="s">
        <v>126</v>
      </c>
      <c r="D87" s="17">
        <v>5240281</v>
      </c>
      <c r="E87" s="13" t="s">
        <v>18</v>
      </c>
      <c r="F87" s="18"/>
    </row>
    <row r="88" spans="1:6" s="19" customFormat="1" ht="45.75" customHeight="1">
      <c r="A88" s="12" t="s">
        <v>9</v>
      </c>
      <c r="B88" s="16" t="s">
        <v>165</v>
      </c>
      <c r="C88" s="16" t="s">
        <v>166</v>
      </c>
      <c r="D88" s="17">
        <v>3625268</v>
      </c>
      <c r="E88" s="13" t="s">
        <v>18</v>
      </c>
      <c r="F88" s="18"/>
    </row>
    <row r="89" spans="1:6" s="19" customFormat="1" ht="45.75" customHeight="1">
      <c r="A89" s="12" t="s">
        <v>9</v>
      </c>
      <c r="B89" s="16" t="s">
        <v>167</v>
      </c>
      <c r="C89" s="16" t="s">
        <v>163</v>
      </c>
      <c r="D89" s="17">
        <v>11896946</v>
      </c>
      <c r="E89" s="13" t="s">
        <v>18</v>
      </c>
      <c r="F89" s="18"/>
    </row>
    <row r="90" spans="1:6" s="19" customFormat="1" ht="45.75" customHeight="1">
      <c r="A90" s="12" t="s">
        <v>9</v>
      </c>
      <c r="B90" s="16" t="s">
        <v>168</v>
      </c>
      <c r="C90" s="16" t="s">
        <v>169</v>
      </c>
      <c r="D90" s="17">
        <v>2134574</v>
      </c>
      <c r="E90" s="13" t="s">
        <v>18</v>
      </c>
      <c r="F90" s="18"/>
    </row>
    <row r="91" spans="1:6" s="19" customFormat="1" ht="45.75" customHeight="1">
      <c r="A91" s="12" t="s">
        <v>9</v>
      </c>
      <c r="B91" s="16" t="s">
        <v>170</v>
      </c>
      <c r="C91" s="16" t="s">
        <v>171</v>
      </c>
      <c r="D91" s="17">
        <v>404673</v>
      </c>
      <c r="E91" s="13" t="s">
        <v>18</v>
      </c>
      <c r="F91" s="18"/>
    </row>
    <row r="92" spans="1:6" s="19" customFormat="1" ht="45.75" customHeight="1">
      <c r="A92" s="12" t="s">
        <v>9</v>
      </c>
      <c r="B92" s="16" t="s">
        <v>172</v>
      </c>
      <c r="C92" s="16" t="s">
        <v>173</v>
      </c>
      <c r="D92" s="17">
        <v>47103375</v>
      </c>
      <c r="E92" s="13" t="s">
        <v>18</v>
      </c>
      <c r="F92" s="18" t="s">
        <v>10</v>
      </c>
    </row>
    <row r="93" spans="1:6" s="19" customFormat="1" ht="45.75" customHeight="1">
      <c r="A93" s="12" t="s">
        <v>9</v>
      </c>
      <c r="B93" s="16" t="s">
        <v>174</v>
      </c>
      <c r="C93" s="16" t="s">
        <v>175</v>
      </c>
      <c r="D93" s="17">
        <v>7755</v>
      </c>
      <c r="E93" s="13" t="s">
        <v>34</v>
      </c>
      <c r="F93" s="18"/>
    </row>
    <row r="94" spans="1:6" s="19" customFormat="1" ht="45.75" customHeight="1">
      <c r="A94" s="12" t="s">
        <v>9</v>
      </c>
      <c r="B94" s="16" t="s">
        <v>176</v>
      </c>
      <c r="C94" s="16" t="s">
        <v>91</v>
      </c>
      <c r="D94" s="17">
        <v>927300</v>
      </c>
      <c r="E94" s="13" t="s">
        <v>18</v>
      </c>
      <c r="F94" s="18"/>
    </row>
    <row r="95" spans="1:6" s="19" customFormat="1" ht="45.75" customHeight="1">
      <c r="A95" s="12" t="s">
        <v>9</v>
      </c>
      <c r="B95" s="16" t="s">
        <v>177</v>
      </c>
      <c r="C95" s="16" t="s">
        <v>91</v>
      </c>
      <c r="D95" s="17">
        <v>638000</v>
      </c>
      <c r="E95" s="13" t="s">
        <v>18</v>
      </c>
      <c r="F95" s="18"/>
    </row>
    <row r="96" spans="1:6" s="19" customFormat="1" ht="45.75" customHeight="1">
      <c r="A96" s="12" t="s">
        <v>9</v>
      </c>
      <c r="B96" s="16" t="s">
        <v>178</v>
      </c>
      <c r="C96" s="16" t="s">
        <v>179</v>
      </c>
      <c r="D96" s="17">
        <v>1298000</v>
      </c>
      <c r="E96" s="13" t="s">
        <v>18</v>
      </c>
      <c r="F96" s="18"/>
    </row>
    <row r="97" spans="1:6" s="19" customFormat="1" ht="45.75" customHeight="1">
      <c r="A97" s="12" t="s">
        <v>9</v>
      </c>
      <c r="B97" s="16" t="s">
        <v>180</v>
      </c>
      <c r="C97" s="16" t="s">
        <v>126</v>
      </c>
      <c r="D97" s="17">
        <v>15044817</v>
      </c>
      <c r="E97" s="13" t="s">
        <v>18</v>
      </c>
      <c r="F97" s="18" t="s">
        <v>10</v>
      </c>
    </row>
    <row r="98" spans="1:6" s="19" customFormat="1" ht="45.75" customHeight="1">
      <c r="A98" s="12" t="s">
        <v>9</v>
      </c>
      <c r="B98" s="16" t="s">
        <v>181</v>
      </c>
      <c r="C98" s="16" t="s">
        <v>182</v>
      </c>
      <c r="D98" s="17">
        <v>4975850</v>
      </c>
      <c r="E98" s="13" t="s">
        <v>18</v>
      </c>
      <c r="F98" s="18"/>
    </row>
    <row r="99" spans="1:6" s="19" customFormat="1" ht="45.75" customHeight="1">
      <c r="A99" s="12" t="s">
        <v>9</v>
      </c>
      <c r="B99" s="16" t="s">
        <v>183</v>
      </c>
      <c r="C99" s="16" t="s">
        <v>139</v>
      </c>
      <c r="D99" s="17">
        <v>1409375</v>
      </c>
      <c r="E99" s="13" t="s">
        <v>18</v>
      </c>
      <c r="F99" s="18"/>
    </row>
    <row r="100" spans="1:6" s="19" customFormat="1" ht="45.75" customHeight="1">
      <c r="A100" s="12" t="s">
        <v>9</v>
      </c>
      <c r="B100" s="16" t="s">
        <v>184</v>
      </c>
      <c r="C100" s="16" t="s">
        <v>139</v>
      </c>
      <c r="D100" s="17">
        <v>5090580</v>
      </c>
      <c r="E100" s="13" t="s">
        <v>18</v>
      </c>
      <c r="F100" s="18"/>
    </row>
    <row r="101" spans="1:6" s="19" customFormat="1" ht="45.75" customHeight="1">
      <c r="A101" s="12" t="s">
        <v>9</v>
      </c>
      <c r="B101" s="16" t="s">
        <v>185</v>
      </c>
      <c r="C101" s="16" t="s">
        <v>186</v>
      </c>
      <c r="D101" s="17">
        <v>50533960</v>
      </c>
      <c r="E101" s="13" t="s">
        <v>18</v>
      </c>
      <c r="F101" s="18"/>
    </row>
    <row r="102" spans="1:6" s="19" customFormat="1" ht="45.75" customHeight="1">
      <c r="A102" s="12" t="s">
        <v>9</v>
      </c>
      <c r="B102" s="16" t="s">
        <v>187</v>
      </c>
      <c r="C102" s="16" t="s">
        <v>188</v>
      </c>
      <c r="D102" s="17">
        <v>3298866</v>
      </c>
      <c r="E102" s="13" t="s">
        <v>18</v>
      </c>
      <c r="F102" s="18"/>
    </row>
    <row r="103" spans="1:6" s="19" customFormat="1" ht="45.75" customHeight="1">
      <c r="A103" s="12" t="s">
        <v>9</v>
      </c>
      <c r="B103" s="16" t="s">
        <v>189</v>
      </c>
      <c r="C103" s="16" t="s">
        <v>190</v>
      </c>
      <c r="D103" s="17">
        <v>132000</v>
      </c>
      <c r="E103" s="13" t="s">
        <v>18</v>
      </c>
      <c r="F103" s="18"/>
    </row>
    <row r="104" spans="1:6" s="19" customFormat="1" ht="45.75" customHeight="1">
      <c r="A104" s="12" t="s">
        <v>9</v>
      </c>
      <c r="B104" s="16" t="s">
        <v>191</v>
      </c>
      <c r="C104" s="16" t="s">
        <v>192</v>
      </c>
      <c r="D104" s="17">
        <v>858000</v>
      </c>
      <c r="E104" s="13" t="s">
        <v>18</v>
      </c>
      <c r="F104" s="18"/>
    </row>
    <row r="105" spans="1:6" s="19" customFormat="1" ht="45.75" customHeight="1">
      <c r="A105" s="12" t="s">
        <v>9</v>
      </c>
      <c r="B105" s="16" t="s">
        <v>193</v>
      </c>
      <c r="C105" s="16" t="s">
        <v>194</v>
      </c>
      <c r="D105" s="17">
        <v>925650</v>
      </c>
      <c r="E105" s="13" t="s">
        <v>18</v>
      </c>
      <c r="F105" s="18"/>
    </row>
    <row r="106" spans="1:6" s="19" customFormat="1" ht="45.75" customHeight="1">
      <c r="A106" s="12" t="s">
        <v>9</v>
      </c>
      <c r="B106" s="16" t="s">
        <v>195</v>
      </c>
      <c r="C106" s="16" t="s">
        <v>196</v>
      </c>
      <c r="D106" s="17">
        <v>513700</v>
      </c>
      <c r="E106" s="13" t="s">
        <v>18</v>
      </c>
      <c r="F106" s="18"/>
    </row>
    <row r="107" spans="1:6" s="19" customFormat="1" ht="45.75" customHeight="1">
      <c r="A107" s="12" t="s">
        <v>9</v>
      </c>
      <c r="B107" s="16" t="s">
        <v>197</v>
      </c>
      <c r="C107" s="16" t="s">
        <v>198</v>
      </c>
      <c r="D107" s="17">
        <v>158400</v>
      </c>
      <c r="E107" s="13" t="s">
        <v>18</v>
      </c>
      <c r="F107" s="18"/>
    </row>
    <row r="108" spans="1:6" s="19" customFormat="1" ht="45.75" customHeight="1">
      <c r="A108" s="12" t="s">
        <v>9</v>
      </c>
      <c r="B108" s="16" t="s">
        <v>199</v>
      </c>
      <c r="C108" s="16" t="s">
        <v>200</v>
      </c>
      <c r="D108" s="17">
        <v>770000</v>
      </c>
      <c r="E108" s="13" t="s">
        <v>18</v>
      </c>
      <c r="F108" s="18"/>
    </row>
    <row r="109" spans="1:6" s="19" customFormat="1" ht="45.75" customHeight="1">
      <c r="A109" s="12" t="s">
        <v>9</v>
      </c>
      <c r="B109" s="16" t="s">
        <v>201</v>
      </c>
      <c r="C109" s="16" t="s">
        <v>119</v>
      </c>
      <c r="D109" s="17">
        <v>22000</v>
      </c>
      <c r="E109" s="13" t="s">
        <v>27</v>
      </c>
      <c r="F109" s="18"/>
    </row>
    <row r="110" spans="1:6" s="19" customFormat="1" ht="45.75" customHeight="1">
      <c r="A110" s="12" t="s">
        <v>9</v>
      </c>
      <c r="B110" s="16" t="s">
        <v>202</v>
      </c>
      <c r="C110" s="16" t="s">
        <v>203</v>
      </c>
      <c r="D110" s="17">
        <v>390720</v>
      </c>
      <c r="E110" s="13" t="s">
        <v>34</v>
      </c>
      <c r="F110" s="18"/>
    </row>
    <row r="111" spans="1:6" s="19" customFormat="1" ht="45.75" customHeight="1">
      <c r="A111" s="12" t="s">
        <v>9</v>
      </c>
      <c r="B111" s="16" t="s">
        <v>204</v>
      </c>
      <c r="C111" s="16" t="s">
        <v>46</v>
      </c>
      <c r="D111" s="17">
        <v>1918400</v>
      </c>
      <c r="E111" s="13" t="s">
        <v>34</v>
      </c>
      <c r="F111" s="18"/>
    </row>
    <row r="112" spans="1:6" s="19" customFormat="1" ht="45.75" customHeight="1">
      <c r="A112" s="12" t="s">
        <v>9</v>
      </c>
      <c r="B112" s="16" t="s">
        <v>205</v>
      </c>
      <c r="C112" s="16" t="s">
        <v>206</v>
      </c>
      <c r="D112" s="17">
        <v>6521680</v>
      </c>
      <c r="E112" s="13" t="s">
        <v>18</v>
      </c>
      <c r="F112" s="18"/>
    </row>
    <row r="113" spans="1:6" s="19" customFormat="1" ht="45.75" customHeight="1">
      <c r="A113" s="12" t="s">
        <v>9</v>
      </c>
      <c r="B113" s="16" t="s">
        <v>207</v>
      </c>
      <c r="C113" s="16" t="s">
        <v>155</v>
      </c>
      <c r="D113" s="17">
        <v>2235939</v>
      </c>
      <c r="E113" s="13" t="s">
        <v>18</v>
      </c>
      <c r="F113" s="18" t="s">
        <v>10</v>
      </c>
    </row>
    <row r="114" spans="1:6" s="19" customFormat="1" ht="45.75" customHeight="1">
      <c r="A114" s="12" t="s">
        <v>9</v>
      </c>
      <c r="B114" s="16" t="s">
        <v>208</v>
      </c>
      <c r="C114" s="16" t="s">
        <v>206</v>
      </c>
      <c r="D114" s="17">
        <v>941558</v>
      </c>
      <c r="E114" s="13" t="s">
        <v>18</v>
      </c>
      <c r="F114" s="18"/>
    </row>
    <row r="115" spans="1:6" s="19" customFormat="1" ht="45.75" customHeight="1">
      <c r="A115" s="12" t="s">
        <v>9</v>
      </c>
      <c r="B115" s="16" t="s">
        <v>209</v>
      </c>
      <c r="C115" s="16" t="s">
        <v>150</v>
      </c>
      <c r="D115" s="17">
        <v>404715</v>
      </c>
      <c r="E115" s="13" t="s">
        <v>18</v>
      </c>
      <c r="F115" s="18"/>
    </row>
    <row r="116" spans="1:6" s="19" customFormat="1" ht="45.75" customHeight="1">
      <c r="A116" s="12" t="s">
        <v>9</v>
      </c>
      <c r="B116" s="16" t="s">
        <v>210</v>
      </c>
      <c r="C116" s="16" t="s">
        <v>211</v>
      </c>
      <c r="D116" s="17">
        <v>3263833</v>
      </c>
      <c r="E116" s="13" t="s">
        <v>18</v>
      </c>
      <c r="F116" s="18"/>
    </row>
    <row r="117" spans="1:6" s="19" customFormat="1" ht="45.75" customHeight="1">
      <c r="A117" s="12" t="s">
        <v>9</v>
      </c>
      <c r="B117" s="16" t="s">
        <v>212</v>
      </c>
      <c r="C117" s="16" t="s">
        <v>213</v>
      </c>
      <c r="D117" s="17">
        <v>408415</v>
      </c>
      <c r="E117" s="13" t="s">
        <v>18</v>
      </c>
      <c r="F117" s="18"/>
    </row>
    <row r="118" spans="1:6" s="19" customFormat="1" ht="45.75" customHeight="1">
      <c r="A118" s="12" t="s">
        <v>9</v>
      </c>
      <c r="B118" s="16" t="s">
        <v>214</v>
      </c>
      <c r="C118" s="16" t="s">
        <v>150</v>
      </c>
      <c r="D118" s="17">
        <v>495999</v>
      </c>
      <c r="E118" s="13" t="s">
        <v>18</v>
      </c>
      <c r="F118" s="18"/>
    </row>
    <row r="119" spans="1:6" s="19" customFormat="1" ht="45.75" customHeight="1">
      <c r="A119" s="12" t="s">
        <v>9</v>
      </c>
      <c r="B119" s="16" t="s">
        <v>215</v>
      </c>
      <c r="C119" s="16" t="s">
        <v>126</v>
      </c>
      <c r="D119" s="17">
        <v>9160863</v>
      </c>
      <c r="E119" s="13" t="s">
        <v>18</v>
      </c>
      <c r="F119" s="18" t="s">
        <v>10</v>
      </c>
    </row>
    <row r="120" spans="1:6" s="19" customFormat="1" ht="45.75" customHeight="1">
      <c r="A120" s="12" t="s">
        <v>9</v>
      </c>
      <c r="B120" s="16" t="s">
        <v>216</v>
      </c>
      <c r="C120" s="16" t="s">
        <v>166</v>
      </c>
      <c r="D120" s="17">
        <v>58300</v>
      </c>
      <c r="E120" s="13" t="s">
        <v>18</v>
      </c>
      <c r="F120" s="18"/>
    </row>
    <row r="121" spans="1:6" s="19" customFormat="1" ht="45.75" customHeight="1">
      <c r="A121" s="12" t="s">
        <v>9</v>
      </c>
      <c r="B121" s="16" t="s">
        <v>217</v>
      </c>
      <c r="C121" s="16" t="s">
        <v>150</v>
      </c>
      <c r="D121" s="17">
        <v>46970</v>
      </c>
      <c r="E121" s="13" t="s">
        <v>18</v>
      </c>
      <c r="F121" s="18"/>
    </row>
    <row r="122" spans="1:6" s="19" customFormat="1" ht="45.75" customHeight="1">
      <c r="A122" s="12" t="s">
        <v>9</v>
      </c>
      <c r="B122" s="16" t="s">
        <v>218</v>
      </c>
      <c r="C122" s="16" t="s">
        <v>159</v>
      </c>
      <c r="D122" s="17">
        <v>12888174</v>
      </c>
      <c r="E122" s="13" t="s">
        <v>18</v>
      </c>
      <c r="F122" s="18"/>
    </row>
    <row r="123" spans="1:6" s="19" customFormat="1" ht="45.75" customHeight="1">
      <c r="A123" s="12" t="s">
        <v>9</v>
      </c>
      <c r="B123" s="16" t="s">
        <v>219</v>
      </c>
      <c r="C123" s="16" t="s">
        <v>137</v>
      </c>
      <c r="D123" s="17">
        <v>14224748</v>
      </c>
      <c r="E123" s="13" t="s">
        <v>18</v>
      </c>
      <c r="F123" s="18"/>
    </row>
    <row r="124" spans="1:6" s="19" customFormat="1" ht="45.75" customHeight="1">
      <c r="A124" s="12" t="s">
        <v>9</v>
      </c>
      <c r="B124" s="16" t="s">
        <v>220</v>
      </c>
      <c r="C124" s="16" t="s">
        <v>137</v>
      </c>
      <c r="D124" s="17">
        <v>13445971</v>
      </c>
      <c r="E124" s="13" t="s">
        <v>18</v>
      </c>
      <c r="F124" s="18"/>
    </row>
    <row r="125" spans="1:6" s="19" customFormat="1" ht="45.75" customHeight="1">
      <c r="A125" s="12" t="s">
        <v>9</v>
      </c>
      <c r="B125" s="16" t="s">
        <v>221</v>
      </c>
      <c r="C125" s="16" t="s">
        <v>139</v>
      </c>
      <c r="D125" s="17">
        <v>276848110</v>
      </c>
      <c r="E125" s="13" t="s">
        <v>18</v>
      </c>
      <c r="F125" s="18" t="s">
        <v>10</v>
      </c>
    </row>
    <row r="126" spans="1:6" s="19" customFormat="1" ht="45.75" customHeight="1">
      <c r="A126" s="12" t="s">
        <v>9</v>
      </c>
      <c r="B126" s="16" t="s">
        <v>222</v>
      </c>
      <c r="C126" s="16" t="s">
        <v>126</v>
      </c>
      <c r="D126" s="17">
        <v>165774</v>
      </c>
      <c r="E126" s="13" t="s">
        <v>18</v>
      </c>
      <c r="F126" s="18" t="s">
        <v>10</v>
      </c>
    </row>
    <row r="127" spans="1:6" s="19" customFormat="1" ht="45.75" customHeight="1">
      <c r="A127" s="12" t="s">
        <v>9</v>
      </c>
      <c r="B127" s="16" t="s">
        <v>223</v>
      </c>
      <c r="C127" s="16" t="s">
        <v>166</v>
      </c>
      <c r="D127" s="17">
        <v>419210</v>
      </c>
      <c r="E127" s="13" t="s">
        <v>18</v>
      </c>
      <c r="F127" s="18"/>
    </row>
    <row r="128" spans="1:6" s="19" customFormat="1" ht="45.75" customHeight="1">
      <c r="A128" s="12" t="s">
        <v>9</v>
      </c>
      <c r="B128" s="16" t="s">
        <v>224</v>
      </c>
      <c r="C128" s="16" t="s">
        <v>225</v>
      </c>
      <c r="D128" s="17">
        <v>27413100</v>
      </c>
      <c r="E128" s="13" t="s">
        <v>34</v>
      </c>
      <c r="F128" s="18"/>
    </row>
    <row r="129" spans="1:6" s="19" customFormat="1" ht="45.75" customHeight="1">
      <c r="A129" s="12" t="s">
        <v>9</v>
      </c>
      <c r="B129" s="16" t="s">
        <v>226</v>
      </c>
      <c r="C129" s="16" t="s">
        <v>213</v>
      </c>
      <c r="D129" s="17">
        <v>1516259</v>
      </c>
      <c r="E129" s="13" t="s">
        <v>18</v>
      </c>
      <c r="F129" s="18"/>
    </row>
    <row r="130" spans="1:6" s="19" customFormat="1" ht="45.75" customHeight="1">
      <c r="A130" s="12" t="s">
        <v>9</v>
      </c>
      <c r="B130" s="16" t="s">
        <v>227</v>
      </c>
      <c r="C130" s="16" t="s">
        <v>228</v>
      </c>
      <c r="D130" s="17">
        <v>665973</v>
      </c>
      <c r="E130" s="13" t="s">
        <v>18</v>
      </c>
      <c r="F130" s="18"/>
    </row>
    <row r="131" spans="1:6" s="19" customFormat="1" ht="45.75" customHeight="1">
      <c r="A131" s="12" t="s">
        <v>9</v>
      </c>
      <c r="B131" s="16" t="s">
        <v>229</v>
      </c>
      <c r="C131" s="16" t="s">
        <v>230</v>
      </c>
      <c r="D131" s="17">
        <v>648892</v>
      </c>
      <c r="E131" s="13" t="s">
        <v>18</v>
      </c>
      <c r="F131" s="18"/>
    </row>
    <row r="132" spans="1:6" s="19" customFormat="1" ht="45.75" customHeight="1">
      <c r="A132" s="12" t="s">
        <v>9</v>
      </c>
      <c r="B132" s="16" t="s">
        <v>231</v>
      </c>
      <c r="C132" s="16" t="s">
        <v>159</v>
      </c>
      <c r="D132" s="17">
        <v>15465368</v>
      </c>
      <c r="E132" s="13" t="s">
        <v>18</v>
      </c>
      <c r="F132" s="18"/>
    </row>
    <row r="133" spans="1:6" s="19" customFormat="1" ht="45.75" customHeight="1">
      <c r="A133" s="12" t="s">
        <v>9</v>
      </c>
      <c r="B133" s="16" t="s">
        <v>232</v>
      </c>
      <c r="C133" s="16" t="s">
        <v>186</v>
      </c>
      <c r="D133" s="17">
        <v>1402342</v>
      </c>
      <c r="E133" s="13" t="s">
        <v>18</v>
      </c>
      <c r="F133" s="18"/>
    </row>
    <row r="134" spans="1:6" s="19" customFormat="1" ht="45.75" customHeight="1">
      <c r="A134" s="12" t="s">
        <v>9</v>
      </c>
      <c r="B134" s="16" t="s">
        <v>233</v>
      </c>
      <c r="C134" s="16" t="s">
        <v>234</v>
      </c>
      <c r="D134" s="17">
        <v>4823</v>
      </c>
      <c r="E134" s="13" t="s">
        <v>18</v>
      </c>
      <c r="F134" s="18"/>
    </row>
    <row r="135" spans="1:6" s="19" customFormat="1" ht="45.75" customHeight="1">
      <c r="A135" s="12" t="s">
        <v>235</v>
      </c>
      <c r="B135" s="20" t="s">
        <v>236</v>
      </c>
      <c r="C135" s="20" t="s">
        <v>50</v>
      </c>
      <c r="D135" s="21">
        <v>18480000</v>
      </c>
      <c r="E135" s="22" t="s">
        <v>34</v>
      </c>
      <c r="F135" s="22" t="s">
        <v>237</v>
      </c>
    </row>
    <row r="136" spans="1:6" s="19" customFormat="1" ht="45.75" customHeight="1">
      <c r="A136" s="12" t="s">
        <v>235</v>
      </c>
      <c r="B136" s="20" t="s">
        <v>238</v>
      </c>
      <c r="C136" s="20" t="s">
        <v>50</v>
      </c>
      <c r="D136" s="21">
        <v>350350</v>
      </c>
      <c r="E136" s="22" t="s">
        <v>34</v>
      </c>
      <c r="F136" s="22" t="s">
        <v>239</v>
      </c>
    </row>
    <row r="137" spans="1:6" s="19" customFormat="1" ht="45.75" customHeight="1">
      <c r="A137" s="12" t="s">
        <v>235</v>
      </c>
      <c r="B137" s="20" t="s">
        <v>240</v>
      </c>
      <c r="C137" s="20" t="s">
        <v>241</v>
      </c>
      <c r="D137" s="21">
        <v>1460140</v>
      </c>
      <c r="E137" s="22" t="s">
        <v>34</v>
      </c>
      <c r="F137" s="22"/>
    </row>
    <row r="138" spans="1:6" s="19" customFormat="1" ht="45.75" customHeight="1">
      <c r="A138" s="12" t="s">
        <v>235</v>
      </c>
      <c r="B138" s="20" t="s">
        <v>242</v>
      </c>
      <c r="C138" s="20" t="s">
        <v>243</v>
      </c>
      <c r="D138" s="21">
        <v>647900</v>
      </c>
      <c r="E138" s="22" t="s">
        <v>34</v>
      </c>
      <c r="F138" s="22"/>
    </row>
    <row r="139" spans="1:6" s="19" customFormat="1" ht="45.75" customHeight="1">
      <c r="A139" s="12" t="s">
        <v>235</v>
      </c>
      <c r="B139" s="20" t="s">
        <v>244</v>
      </c>
      <c r="C139" s="20" t="s">
        <v>243</v>
      </c>
      <c r="D139" s="21">
        <v>1340460</v>
      </c>
      <c r="E139" s="22" t="s">
        <v>34</v>
      </c>
      <c r="F139" s="22"/>
    </row>
    <row r="140" spans="1:6" s="19" customFormat="1" ht="45.75" customHeight="1">
      <c r="A140" s="12" t="s">
        <v>235</v>
      </c>
      <c r="B140" s="20" t="s">
        <v>245</v>
      </c>
      <c r="C140" s="20" t="s">
        <v>243</v>
      </c>
      <c r="D140" s="21">
        <v>1319780</v>
      </c>
      <c r="E140" s="22" t="s">
        <v>34</v>
      </c>
      <c r="F140" s="22"/>
    </row>
    <row r="141" spans="1:6" s="19" customFormat="1" ht="45.75" customHeight="1">
      <c r="A141" s="12" t="s">
        <v>235</v>
      </c>
      <c r="B141" s="20" t="s">
        <v>246</v>
      </c>
      <c r="C141" s="20" t="s">
        <v>247</v>
      </c>
      <c r="D141" s="21">
        <v>302610</v>
      </c>
      <c r="E141" s="22" t="s">
        <v>18</v>
      </c>
      <c r="F141" s="22"/>
    </row>
    <row r="142" spans="1:6" s="19" customFormat="1" ht="45.75" customHeight="1">
      <c r="A142" s="12" t="s">
        <v>235</v>
      </c>
      <c r="B142" s="20" t="s">
        <v>248</v>
      </c>
      <c r="C142" s="20" t="s">
        <v>243</v>
      </c>
      <c r="D142" s="21">
        <v>22770</v>
      </c>
      <c r="E142" s="22" t="s">
        <v>34</v>
      </c>
      <c r="F142" s="22"/>
    </row>
    <row r="143" spans="1:6" s="19" customFormat="1" ht="45.75" customHeight="1">
      <c r="A143" s="12" t="s">
        <v>235</v>
      </c>
      <c r="B143" s="20" t="s">
        <v>249</v>
      </c>
      <c r="C143" s="20" t="s">
        <v>247</v>
      </c>
      <c r="D143" s="21">
        <v>680570</v>
      </c>
      <c r="E143" s="22" t="s">
        <v>18</v>
      </c>
      <c r="F143" s="22"/>
    </row>
    <row r="144" spans="1:6" s="19" customFormat="1" ht="45.75" customHeight="1">
      <c r="A144" s="12" t="s">
        <v>235</v>
      </c>
      <c r="B144" s="20" t="s">
        <v>250</v>
      </c>
      <c r="C144" s="20" t="s">
        <v>251</v>
      </c>
      <c r="D144" s="21">
        <v>42900</v>
      </c>
      <c r="E144" s="22" t="s">
        <v>34</v>
      </c>
      <c r="F144" s="22"/>
    </row>
    <row r="145" spans="1:6" s="19" customFormat="1" ht="45.75" customHeight="1">
      <c r="A145" s="12" t="s">
        <v>235</v>
      </c>
      <c r="B145" s="20" t="s">
        <v>252</v>
      </c>
      <c r="C145" s="20" t="s">
        <v>247</v>
      </c>
      <c r="D145" s="21">
        <v>991980</v>
      </c>
      <c r="E145" s="22" t="s">
        <v>18</v>
      </c>
      <c r="F145" s="22"/>
    </row>
    <row r="146" spans="1:6" s="19" customFormat="1" ht="45.75" customHeight="1">
      <c r="A146" s="12" t="s">
        <v>235</v>
      </c>
      <c r="B146" s="20" t="s">
        <v>253</v>
      </c>
      <c r="C146" s="20" t="s">
        <v>241</v>
      </c>
      <c r="D146" s="21">
        <v>45760</v>
      </c>
      <c r="E146" s="22" t="s">
        <v>34</v>
      </c>
      <c r="F146" s="22"/>
    </row>
    <row r="147" spans="1:6" s="19" customFormat="1" ht="45.75" customHeight="1">
      <c r="A147" s="12" t="s">
        <v>235</v>
      </c>
      <c r="B147" s="20" t="s">
        <v>254</v>
      </c>
      <c r="C147" s="20" t="s">
        <v>247</v>
      </c>
      <c r="D147" s="21">
        <v>632390</v>
      </c>
      <c r="E147" s="22" t="s">
        <v>18</v>
      </c>
      <c r="F147" s="22"/>
    </row>
    <row r="148" spans="1:6" s="19" customFormat="1" ht="45.75" customHeight="1">
      <c r="A148" s="12" t="s">
        <v>235</v>
      </c>
      <c r="B148" s="20" t="s">
        <v>255</v>
      </c>
      <c r="C148" s="20" t="s">
        <v>243</v>
      </c>
      <c r="D148" s="21">
        <v>22770</v>
      </c>
      <c r="E148" s="22" t="s">
        <v>34</v>
      </c>
      <c r="F148" s="22"/>
    </row>
    <row r="149" spans="1:6" s="19" customFormat="1" ht="45.75" customHeight="1">
      <c r="A149" s="12" t="s">
        <v>235</v>
      </c>
      <c r="B149" s="20" t="s">
        <v>256</v>
      </c>
      <c r="C149" s="20" t="s">
        <v>257</v>
      </c>
      <c r="D149" s="21">
        <v>950761</v>
      </c>
      <c r="E149" s="22" t="s">
        <v>18</v>
      </c>
      <c r="F149" s="22"/>
    </row>
    <row r="150" spans="1:6" s="19" customFormat="1" ht="60.75" customHeight="1">
      <c r="A150" s="12" t="s">
        <v>235</v>
      </c>
      <c r="B150" s="20" t="s">
        <v>258</v>
      </c>
      <c r="C150" s="20" t="s">
        <v>259</v>
      </c>
      <c r="D150" s="21">
        <v>53179</v>
      </c>
      <c r="E150" s="22" t="s">
        <v>34</v>
      </c>
      <c r="F150" s="22"/>
    </row>
    <row r="151" spans="1:6" s="19" customFormat="1" ht="45.75" customHeight="1">
      <c r="A151" s="54" t="s">
        <v>15</v>
      </c>
      <c r="B151" s="55"/>
      <c r="C151" s="56"/>
      <c r="D151" s="23">
        <f>SUM(D5:D150)</f>
        <v>2904644012</v>
      </c>
      <c r="E151" s="57"/>
      <c r="F151" s="58"/>
    </row>
    <row r="152" spans="1:6" s="19" customFormat="1" ht="45.75" customHeight="1">
      <c r="A152" s="24"/>
      <c r="B152" s="25"/>
      <c r="C152" s="26" t="s">
        <v>16</v>
      </c>
      <c r="D152" s="27"/>
      <c r="E152" s="28"/>
      <c r="F152" s="29"/>
    </row>
    <row r="153" spans="1:6" s="19" customFormat="1" ht="45.75" customHeight="1">
      <c r="A153" s="30"/>
      <c r="B153" s="31"/>
      <c r="C153" s="32" t="s">
        <v>17</v>
      </c>
      <c r="D153" s="33">
        <f>SUMIF(E$6:E$150,E153,D$6:D$150)</f>
        <v>1484329783</v>
      </c>
      <c r="E153" s="13" t="s">
        <v>18</v>
      </c>
      <c r="F153" s="29"/>
    </row>
    <row r="154" spans="1:6" s="19" customFormat="1" ht="45.75" customHeight="1">
      <c r="A154" s="30"/>
      <c r="B154" s="31"/>
      <c r="C154" s="32" t="s">
        <v>19</v>
      </c>
      <c r="D154" s="33">
        <f t="shared" ref="D154:D159" si="0">SUMIF(E$6:E$150,E154,D$6:D$150)</f>
        <v>0</v>
      </c>
      <c r="E154" s="34" t="s">
        <v>20</v>
      </c>
      <c r="F154" s="29"/>
    </row>
    <row r="155" spans="1:6" s="19" customFormat="1" ht="45.75" customHeight="1">
      <c r="A155" s="30"/>
      <c r="B155" s="31"/>
      <c r="C155" s="32" t="s">
        <v>21</v>
      </c>
      <c r="D155" s="33">
        <f>SUMIF(E$6:E$150,E155,D$6:D$150)</f>
        <v>22880</v>
      </c>
      <c r="E155" s="13" t="s">
        <v>13</v>
      </c>
      <c r="F155" s="29"/>
    </row>
    <row r="156" spans="1:6" s="19" customFormat="1" ht="45.75" customHeight="1">
      <c r="A156" s="30"/>
      <c r="B156" s="31"/>
      <c r="C156" s="32" t="s">
        <v>22</v>
      </c>
      <c r="D156" s="33">
        <f t="shared" si="0"/>
        <v>0</v>
      </c>
      <c r="E156" s="13" t="s">
        <v>23</v>
      </c>
      <c r="F156" s="29"/>
    </row>
    <row r="157" spans="1:6" s="19" customFormat="1" ht="45.75" customHeight="1">
      <c r="A157" s="30"/>
      <c r="B157" s="31"/>
      <c r="C157" s="32" t="s">
        <v>24</v>
      </c>
      <c r="D157" s="33">
        <f t="shared" si="0"/>
        <v>0</v>
      </c>
      <c r="E157" s="13" t="s">
        <v>25</v>
      </c>
      <c r="F157" s="29"/>
    </row>
    <row r="158" spans="1:6" s="19" customFormat="1" ht="45.75" customHeight="1">
      <c r="A158" s="30"/>
      <c r="B158" s="31"/>
      <c r="C158" s="32" t="s">
        <v>26</v>
      </c>
      <c r="D158" s="33">
        <f t="shared" si="0"/>
        <v>553080</v>
      </c>
      <c r="E158" s="13" t="s">
        <v>27</v>
      </c>
      <c r="F158" s="35"/>
    </row>
    <row r="159" spans="1:6" s="19" customFormat="1" ht="45.75" customHeight="1">
      <c r="A159" s="30"/>
      <c r="B159" s="31"/>
      <c r="C159" s="32" t="s">
        <v>28</v>
      </c>
      <c r="D159" s="33">
        <f t="shared" si="0"/>
        <v>1419737607</v>
      </c>
      <c r="E159" s="13" t="s">
        <v>29</v>
      </c>
      <c r="F159" s="29"/>
    </row>
    <row r="160" spans="1:6" s="19" customFormat="1" ht="45.75" customHeight="1">
      <c r="A160" s="30"/>
      <c r="B160" s="31"/>
      <c r="C160" s="32" t="s">
        <v>30</v>
      </c>
      <c r="D160" s="36">
        <f>D159/D161</f>
        <v>0.48878207611960345</v>
      </c>
      <c r="E160" s="37"/>
      <c r="F160" s="29"/>
    </row>
    <row r="161" spans="1:6" s="19" customFormat="1" ht="45.75" customHeight="1">
      <c r="A161" s="30"/>
      <c r="B161" s="31"/>
      <c r="C161" s="32" t="s">
        <v>31</v>
      </c>
      <c r="D161" s="33">
        <f>SUM(D153:D159)</f>
        <v>2904643350</v>
      </c>
      <c r="E161" s="38"/>
      <c r="F161" s="29"/>
    </row>
    <row r="162" spans="1:6" ht="45.75" customHeight="1">
      <c r="A162" s="30"/>
      <c r="B162" s="31"/>
      <c r="C162" s="31"/>
      <c r="D162" s="39"/>
      <c r="E162" s="28"/>
      <c r="F162" s="29"/>
    </row>
    <row r="163" spans="1:6" ht="45" customHeight="1">
      <c r="E163" s="42"/>
      <c r="F163" s="43"/>
    </row>
    <row r="164" spans="1:6" ht="45" customHeight="1"/>
    <row r="165" spans="1:6" ht="45" customHeight="1"/>
    <row r="166" spans="1:6" ht="45" customHeight="1"/>
    <row r="167" spans="1:6" ht="45" customHeight="1"/>
    <row r="168" spans="1:6" ht="45" customHeight="1"/>
    <row r="169" spans="1:6" ht="45" customHeight="1"/>
    <row r="170" spans="1:6" ht="45" customHeight="1"/>
    <row r="171" spans="1:6" ht="45" customHeight="1"/>
    <row r="172" spans="1:6" ht="45" customHeight="1"/>
    <row r="173" spans="1:6" ht="45" customHeight="1"/>
  </sheetData>
  <autoFilter ref="A4:F161"/>
  <mergeCells count="4">
    <mergeCell ref="E1:F1"/>
    <mergeCell ref="A2:F2"/>
    <mergeCell ref="A151:C151"/>
    <mergeCell ref="E151:F151"/>
  </mergeCells>
  <phoneticPr fontId="4"/>
  <dataValidations count="2">
    <dataValidation type="list" allowBlank="1" showInputMessage="1" showErrorMessage="1" sqref="E6:E134">
      <formula1>$E$153:$E$159</formula1>
    </dataValidation>
    <dataValidation type="list" allowBlank="1" showInputMessage="1" showErrorMessage="1" sqref="E5">
      <formula1>$E$26:$E$32</formula1>
    </dataValidation>
  </dataValidations>
  <printOptions horizontalCentered="1"/>
  <pageMargins left="0.39370078740157483" right="0.39370078740157483" top="0.39370078740157483" bottom="0.59055118110236227" header="0.51181102362204722" footer="0.27559055118110237"/>
  <pageSetup paperSize="9" scale="75" fitToHeight="0" orientation="portrait" useFirstPageNumber="1" r:id="rId1"/>
  <headerFooter scaleWithDoc="0" alignWithMargins="0">
    <oddFooter>&amp;C&amp;"ＭＳ 明朝,標準"&amp;10－&amp;P－</oddFooter>
  </headerFooter>
  <rowBreaks count="1" manualBreakCount="1">
    <brk id="16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委託料支出一覧</vt:lpstr>
      <vt:lpstr>委託料支出一覧!Print_Area</vt:lpstr>
      <vt:lpstr>委託料支出一覧!Print_Titles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2021-10-04T09:18:32Z</dcterms:created>
  <dcterms:modified xsi:type="dcterms:W3CDTF">2021-10-11T06:36:39Z</dcterms:modified>
</cp:coreProperties>
</file>