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委託料支出一覧" sheetId="1" r:id="rId1"/>
  </sheets>
  <externalReferences>
    <externalReference r:id="rId2"/>
    <externalReference r:id="rId3"/>
    <externalReference r:id="rId4"/>
    <externalReference r:id="rId5"/>
    <externalReference r:id="rId6"/>
  </externalReferences>
  <definedNames>
    <definedName name="_xlnm._FilterDatabase" localSheetId="0" hidden="1">委託料支出一覧!$A$4:$F$161</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委託料支出一覧!$A$1:$F$162</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委託料支出一覧!$A$4:$F$150</definedName>
    <definedName name="Z_01861984_F6CF_4772_AA0A_2B6157221AC2_.wvu.FilterData" localSheetId="0" hidden="1">委託料支出一覧!$A$4:$F$150</definedName>
    <definedName name="Z_05D8E8D0_8AEC_4296_897D_974A15178679_.wvu.FilterData" localSheetId="0" hidden="1">委託料支出一覧!$A$4:$F$150</definedName>
    <definedName name="Z_0D11B593_BF5C_4A1F_B6CC_15B06713DB7C_.wvu.FilterData" localSheetId="0" hidden="1">委託料支出一覧!$A$4:$F$150</definedName>
    <definedName name="Z_0D11B593_BF5C_4A1F_B6CC_15B06713DB7C_.wvu.PrintArea" localSheetId="0" hidden="1">委託料支出一覧!$A$1:$F$150</definedName>
    <definedName name="Z_0D11B593_BF5C_4A1F_B6CC_15B06713DB7C_.wvu.PrintTitles" localSheetId="0" hidden="1">委託料支出一覧!$4:$4</definedName>
    <definedName name="Z_125D2721_B6FD_4173_B763_82747310422D_.wvu.FilterData" localSheetId="0" hidden="1">委託料支出一覧!$A$4:$F$150</definedName>
    <definedName name="Z_1734C9BF_4633_42E5_A258_E83D5FC85BDD_.wvu.FilterData" localSheetId="0" hidden="1">委託料支出一覧!$A$4:$F$150</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委託料支出一覧!$A$4:$F$150</definedName>
    <definedName name="Z_1D0FDB66_8801_49C3_8374_C4E93C64AB03_.wvu.PrintArea" localSheetId="0" hidden="1">委託料支出一覧!$A$1:$F$150</definedName>
    <definedName name="Z_1D0FDB66_8801_49C3_8374_C4E93C64AB03_.wvu.PrintTitles" localSheetId="0" hidden="1">委託料支出一覧!$4:$4</definedName>
    <definedName name="Z_1D3EC2B6_48AB_4B80_BD1F_5265AB9073F3_.wvu.FilterData" localSheetId="0" hidden="1">委託料支出一覧!$A$4:$F$150</definedName>
    <definedName name="Z_1D3EC2B6_48AB_4B80_BD1F_5265AB9073F3_.wvu.PrintArea" localSheetId="0" hidden="1">委託料支出一覧!$A$1:$F$150</definedName>
    <definedName name="Z_1D3EC2B6_48AB_4B80_BD1F_5265AB9073F3_.wvu.PrintTitles" localSheetId="0" hidden="1">委託料支出一覧!$4:$4</definedName>
    <definedName name="Z_1EEE5B19_999F_42D8_BBDA_DD044F22B05A_.wvu.FilterData" localSheetId="0" hidden="1">委託料支出一覧!$A$4:$F$150</definedName>
    <definedName name="Z_20B03370_A9A7_47AC_A0DB_85C2011EA70A_.wvu.FilterData" localSheetId="0" hidden="1">委託料支出一覧!$A$4:$F$150</definedName>
    <definedName name="Z_217CB751_B423_459C_997D_C52E1EA6A411_.wvu.FilterData" localSheetId="0" hidden="1">委託料支出一覧!$A$4:$F$150</definedName>
    <definedName name="Z_217CB751_B423_459C_997D_C52E1EA6A411_.wvu.PrintArea" localSheetId="0" hidden="1">委託料支出一覧!$A$1:$F$150</definedName>
    <definedName name="Z_217CB751_B423_459C_997D_C52E1EA6A411_.wvu.PrintTitles" localSheetId="0" hidden="1">委託料支出一覧!$4:$4</definedName>
    <definedName name="Z_21FC65F8_9914_4585_90AF_A00EE3463597_.wvu.FilterData" localSheetId="0" hidden="1">委託料支出一覧!$A$4:$F$150</definedName>
    <definedName name="Z_261563C4_10C5_41C2_AA69_0888E524912C_.wvu.FilterData" localSheetId="0" hidden="1">委託料支出一覧!$A$4:$F$150</definedName>
    <definedName name="Z_26F4FA0C_26D1_4602_B44C_88A47227D214_.wvu.FilterData" localSheetId="0" hidden="1">委託料支出一覧!$A$4:$F$150</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委託料支出一覧!$A$4:$F$150</definedName>
    <definedName name="Z_2EE00EDD_A664_4A32_9029_1A8662176B52_.wvu.FilterData" localSheetId="0" hidden="1">委託料支出一覧!$A$4:$F$150</definedName>
    <definedName name="Z_30E582BD_0124_4E79_A5C5_4184F332D5B7_.wvu.FilterData" localSheetId="0" hidden="1">委託料支出一覧!$A$4:$F$150</definedName>
    <definedName name="Z_30E582BD_0124_4E79_A5C5_4184F332D5B7_.wvu.PrintArea" localSheetId="0" hidden="1">委託料支出一覧!$A$1:$F$150</definedName>
    <definedName name="Z_30E582BD_0124_4E79_A5C5_4184F332D5B7_.wvu.PrintTitles" localSheetId="0" hidden="1">委託料支出一覧!$4:$4</definedName>
    <definedName name="Z_32381FAA_BA4A_4570_91D3_ACAAF2C906F5_.wvu.FilterData" localSheetId="0" hidden="1">委託料支出一覧!$A$4:$F$150</definedName>
    <definedName name="Z_32381FAA_BA4A_4570_91D3_ACAAF2C906F5_.wvu.PrintArea" localSheetId="0" hidden="1">委託料支出一覧!$A$1:$F$150</definedName>
    <definedName name="Z_32381FAA_BA4A_4570_91D3_ACAAF2C906F5_.wvu.PrintTitles" localSheetId="0" hidden="1">委託料支出一覧!$4:$4</definedName>
    <definedName name="Z_323C7CA6_5B75_4FC7_8BF5_6960759E522F_.wvu.FilterData" localSheetId="0" hidden="1">委託料支出一覧!$A$4:$F$150</definedName>
    <definedName name="Z_32E8BB21_264F_4FA1_ACD6_2B2A4CC6599F_.wvu.FilterData" localSheetId="0" hidden="1">委託料支出一覧!$A$4:$F$150</definedName>
    <definedName name="Z_34357F12_6A4D_4592_A54E_37FD336D493C_.wvu.FilterData" localSheetId="0" hidden="1">委託料支出一覧!$A$4:$F$150</definedName>
    <definedName name="Z_34357F12_6A4D_4592_A54E_37FD336D493C_.wvu.PrintArea" localSheetId="0" hidden="1">委託料支出一覧!$A$1:$F$150</definedName>
    <definedName name="Z_34357F12_6A4D_4592_A54E_37FD336D493C_.wvu.PrintTitles" localSheetId="0" hidden="1">委託料支出一覧!$4:$4</definedName>
    <definedName name="Z_366193B7_515F_4E8E_B6B3_3C10204FFEB4_.wvu.FilterData" localSheetId="0" hidden="1">委託料支出一覧!$A$4:$F$150</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委託料支出一覧!$A$4:$F$150</definedName>
    <definedName name="Z_3F902C3D_246B_4DFD_BED0_7FBC950FBA84_.wvu.FilterData" localSheetId="0" hidden="1">委託料支出一覧!$A$4:$F$150</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委託料支出一覧!$A$4:$F$150</definedName>
    <definedName name="Z_45EA684E_0DBC_42CF_9801_5ACCADE6B1C5_.wvu.FilterData" localSheetId="0" hidden="1">委託料支出一覧!$A$4:$F$150</definedName>
    <definedName name="Z_475A1739_6786_4CD7_B022_F4CCFD570429_.wvu.FilterData" localSheetId="0" hidden="1">委託料支出一覧!$A$4:$F$150</definedName>
    <definedName name="Z_4AFA3E2C_4405_4B44_A9E8_DB64B4860EB1_.wvu.FilterData" localSheetId="0" hidden="1">委託料支出一覧!$A$4:$F$150</definedName>
    <definedName name="Z_4C8949B6_9C26_492B_959F_0779BC4BBEAA_.wvu.FilterData" localSheetId="0" hidden="1">委託料支出一覧!$A$4:$F$150</definedName>
    <definedName name="Z_4CF4D751_28E3_4B4C_BAA9_58C0269BAAF6_.wvu.FilterData" localSheetId="0" hidden="1">委託料支出一覧!$A$4:$F$150</definedName>
    <definedName name="Z_5128EF7F_156A_4EB1_9EA1_B4C8844A7633_.wvu.FilterData" localSheetId="0" hidden="1">委託料支出一覧!$A$4:$F$150</definedName>
    <definedName name="Z_53FF3034_A4A8_49E4_91C5_762ECDBAF1D2_.wvu.FilterData" localSheetId="0" hidden="1">委託料支出一覧!$A$4:$F$150</definedName>
    <definedName name="Z_53FF3034_A4A8_49E4_91C5_762ECDBAF1D2_.wvu.PrintArea" localSheetId="0" hidden="1">委託料支出一覧!$A$1:$F$150</definedName>
    <definedName name="Z_53FF3034_A4A8_49E4_91C5_762ECDBAF1D2_.wvu.PrintTitles" localSheetId="0" hidden="1">委託料支出一覧!$4:$4</definedName>
    <definedName name="Z_5550DBBC_4815_4DAB_937F_7C62DA5F1144_.wvu.FilterData" localSheetId="0" hidden="1">委託料支出一覧!$A$4:$F$150</definedName>
    <definedName name="Z_56E27382_3FA3_4BA1_90FC_C27ACB491421_.wvu.FilterData" localSheetId="0" hidden="1">委託料支出一覧!$A$4:$F$150</definedName>
    <definedName name="Z_5D3B634A_A297_4DD4_A993_79EF9A889DC2_.wvu.FilterData" localSheetId="0" hidden="1">委託料支出一覧!$A$4:$F$150</definedName>
    <definedName name="Z_5D3B634A_A297_4DD4_A993_79EF9A889DC2_.wvu.PrintArea" localSheetId="0" hidden="1">委託料支出一覧!$A$1:$F$150</definedName>
    <definedName name="Z_5D3B634A_A297_4DD4_A993_79EF9A889DC2_.wvu.PrintTitles" localSheetId="0" hidden="1">委託料支出一覧!$4:$4</definedName>
    <definedName name="Z_5F89344D_63B9_45F4_8189_8DFEC0494EF7_.wvu.FilterData" localSheetId="0" hidden="1">委託料支出一覧!$A$4:$F$150</definedName>
    <definedName name="Z_5F89344D_63B9_45F4_8189_8DFEC0494EF7_.wvu.PrintArea" localSheetId="0" hidden="1">委託料支出一覧!$A$1:$F$4</definedName>
    <definedName name="Z_5F89344D_63B9_45F4_8189_8DFEC0494EF7_.wvu.PrintTitles" localSheetId="0" hidden="1">委託料支出一覧!$4:$4</definedName>
    <definedName name="Z_619A491E_ABD2_46A4_968E_A89999FA1DFD_.wvu.FilterData" localSheetId="0" hidden="1">委託料支出一覧!$A$4:$F$150</definedName>
    <definedName name="Z_6493F7BA_CCC8_44B0_AD30_AFA1A2BD0947_.wvu.FilterData" localSheetId="0" hidden="1">委託料支出一覧!$A$4:$F$150</definedName>
    <definedName name="Z_6926EB01_B5C3_4972_A68F_E30052702C5C_.wvu.FilterData" localSheetId="0" hidden="1">委託料支出一覧!$A$4:$F$150</definedName>
    <definedName name="Z_6A911F75_FCD5_4F5C_9F77_401D41C7CA2F_.wvu.FilterData" localSheetId="0" hidden="1">委託料支出一覧!$A$4:$F$150</definedName>
    <definedName name="Z_774CE9F3_B276_4E89_8142_59042DE66CD1_.wvu.FilterData" localSheetId="0" hidden="1">委託料支出一覧!$A$4:$F$150</definedName>
    <definedName name="Z_7A9DD16E_F903_4863_B829_4796CE894ED0_.wvu.FilterData" localSheetId="0" hidden="1">委託料支出一覧!$A$4:$F$150</definedName>
    <definedName name="Z_7FFD96AD_2803_41EB_BB44_D862B19F16DA_.wvu.FilterData" localSheetId="0" hidden="1">委託料支出一覧!$A$4:$F$150</definedName>
    <definedName name="Z_7FFD96AD_2803_41EB_BB44_D862B19F16DA_.wvu.PrintArea" localSheetId="0" hidden="1">委託料支出一覧!$A$1:$F$150</definedName>
    <definedName name="Z_7FFD96AD_2803_41EB_BB44_D862B19F16DA_.wvu.PrintTitles" localSheetId="0" hidden="1">委託料支出一覧!$4:$4</definedName>
    <definedName name="Z_8E098FB6_79F5_4218_8CFD_D5C4145EF04C_.wvu.FilterData" localSheetId="0" hidden="1">委託料支出一覧!$A$4:$F$150</definedName>
    <definedName name="Z_9165B42C_ECE5_4EA0_9CF2_43E3A1B47697_.wvu.FilterData" localSheetId="0" hidden="1">委託料支出一覧!$A$4:$F$150</definedName>
    <definedName name="Z_9165B42C_ECE5_4EA0_9CF2_43E3A1B47697_.wvu.PrintArea" localSheetId="0" hidden="1">委託料支出一覧!$A$1:$F$150</definedName>
    <definedName name="Z_9165B42C_ECE5_4EA0_9CF2_43E3A1B47697_.wvu.PrintTitles" localSheetId="0" hidden="1">委託料支出一覧!$4:$4</definedName>
    <definedName name="Z_958DC23D_65D9_45EB_BCE2_23C1F33BF0E3_.wvu.FilterData" localSheetId="0" hidden="1">委託料支出一覧!$A$4:$F$150</definedName>
    <definedName name="Z_973EE690_0B31_4D59_B7AB_FA497BA3F53C_.wvu.FilterData" localSheetId="0" hidden="1">委託料支出一覧!$A$4:$F$150</definedName>
    <definedName name="Z_977235F8_48D3_4499_A0D1_031044790F81_.wvu.FilterData" localSheetId="0" hidden="1">委託料支出一覧!$A$4:$F$150</definedName>
    <definedName name="Z_99685710_72AE_4B5D_8870_53975EB781F5_.wvu.FilterData" localSheetId="0" hidden="1">委託料支出一覧!$A$4:$F$150</definedName>
    <definedName name="Z_9DBC28CF_F252_4212_B07E_05ADE2A691D3_.wvu.FilterData" localSheetId="0" hidden="1">委託料支出一覧!$A$4:$F$150</definedName>
    <definedName name="Z_9FCD3CC5_48E7_47B2_8F0D_515FEB8B4D11_.wvu.FilterData" localSheetId="0" hidden="1">委託料支出一覧!$A$4:$F$150</definedName>
    <definedName name="Z_9FCD3CC5_48E7_47B2_8F0D_515FEB8B4D11_.wvu.PrintArea" localSheetId="0" hidden="1">委託料支出一覧!$A$1:$F$150</definedName>
    <definedName name="Z_9FCD3CC5_48E7_47B2_8F0D_515FEB8B4D11_.wvu.PrintTitles" localSheetId="0" hidden="1">委託料支出一覧!$4:$4</definedName>
    <definedName name="Z_A11322EF_73F6_40DE_B0AC_6E42B3D76055_.wvu.FilterData" localSheetId="0" hidden="1">委託料支出一覧!$A$4:$F$150</definedName>
    <definedName name="Z_A11E4C00_0394_4CE6_B73E_221C7BA742F6_.wvu.FilterData" localSheetId="0" hidden="1">委託料支出一覧!$A$4:$F$150</definedName>
    <definedName name="Z_A1F478E3_F435_447F_B2CC_6E9C174DA928_.wvu.FilterData" localSheetId="0" hidden="1">委託料支出一覧!$A$4:$F$150</definedName>
    <definedName name="Z_A83B4C61_8A42_4D29_9A60_BEB54EE3BDAB_.wvu.FilterData" localSheetId="0" hidden="1">委託料支出一覧!$A$4:$F$150</definedName>
    <definedName name="Z_A83B4C61_8A42_4D29_9A60_BEB54EE3BDAB_.wvu.PrintArea" localSheetId="0" hidden="1">委託料支出一覧!$A$1:$F$150</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委託料支出一覧!$A$4:$F$150</definedName>
    <definedName name="Z_AAB712E3_C5D9_4902_A117_C12BE7FDD63D_.wvu.FilterData" localSheetId="0" hidden="1">委託料支出一覧!$A$4:$F$150</definedName>
    <definedName name="Z_AC924E32_4F5F_41AD_8889_A0469107E927_.wvu.FilterData" localSheetId="0" hidden="1">委託料支出一覧!$A$4:$F$150</definedName>
    <definedName name="Z_AD51D3A2_A23B_4D02_92C2_113F69CB176E_.wvu.FilterData" localSheetId="0" hidden="1">委託料支出一覧!$A$4:$F$150</definedName>
    <definedName name="Z_AFEB9B81_C902_4151_A96F_74FCF405D0C7_.wvu.FilterData" localSheetId="0" hidden="1">委託料支出一覧!$A$4:$F$150</definedName>
    <definedName name="Z_B47A04AA_FBBF_4ADA_AD65_5912F0410B3F_.wvu.FilterData" localSheetId="0" hidden="1">委託料支出一覧!$A$4:$F$150</definedName>
    <definedName name="Z_B503762D_2683_4889_91D1_277AA3465232_.wvu.FilterData" localSheetId="0" hidden="1">委託料支出一覧!$A$4:$F$150</definedName>
    <definedName name="Z_B63AB35D_2734_41D8_AD39_37CEDCB6A450_.wvu.FilterData" localSheetId="0" hidden="1">委託料支出一覧!$A$4:$F$150</definedName>
    <definedName name="Z_B7512C5E_5957_4CDE_AF43_69FE4C04DE4B_.wvu.FilterData" localSheetId="0" hidden="1">委託料支出一覧!$A$4:$F$150</definedName>
    <definedName name="Z_B7512C5E_5957_4CDE_AF43_69FE4C04DE4B_.wvu.PrintArea" localSheetId="0" hidden="1">委託料支出一覧!$A$1:$F$150</definedName>
    <definedName name="Z_B7512C5E_5957_4CDE_AF43_69FE4C04DE4B_.wvu.PrintTitles" localSheetId="0" hidden="1">委託料支出一覧!$4:$4</definedName>
    <definedName name="Z_B7AD6FA8_2E6F_467A_8B52_8DFFF6709E3D_.wvu.FilterData" localSheetId="0" hidden="1">委託料支出一覧!$A$4:$F$150</definedName>
    <definedName name="Z_B80971C5_7E0C_49C7_80D5_9BBD6D173EEB_.wvu.FilterData" localSheetId="0" hidden="1">委託料支出一覧!$A$4:$F$150</definedName>
    <definedName name="Z_B80971C5_7E0C_49C7_80D5_9BBD6D173EEB_.wvu.PrintArea" localSheetId="0" hidden="1">委託料支出一覧!$A$1:$F$150</definedName>
    <definedName name="Z_B80971C5_7E0C_49C7_80D5_9BBD6D173EEB_.wvu.PrintTitles" localSheetId="0" hidden="1">委託料支出一覧!$4:$4</definedName>
    <definedName name="Z_B840A286_FFCA_40A6_95BA_A4DE2CB336D2_.wvu.FilterData" localSheetId="0" hidden="1">委託料支出一覧!$A$4:$F$150</definedName>
    <definedName name="Z_B8C86F7B_41C1_488F_9456_72016DBEF174_.wvu.FilterData" localSheetId="0" hidden="1">委託料支出一覧!$A$4:$F$150</definedName>
    <definedName name="Z_C4E29B43_824C_4688_8110_836DEB9AB50D_.wvu.FilterData" localSheetId="0" hidden="1">委託料支出一覧!$A$4:$F$150</definedName>
    <definedName name="Z_C589D0A1_73FC_4812_885C_A2B66447006B_.wvu.FilterData" localSheetId="0" hidden="1">委託料支出一覧!$A$4:$F$150</definedName>
    <definedName name="Z_C589D0A1_73FC_4812_885C_A2B66447006B_.wvu.PrintArea" localSheetId="0" hidden="1">委託料支出一覧!$A$1:$F$150</definedName>
    <definedName name="Z_C589D0A1_73FC_4812_885C_A2B66447006B_.wvu.PrintTitles" localSheetId="0" hidden="1">委託料支出一覧!$4:$4</definedName>
    <definedName name="Z_C7F8E7CC_4A2C_41FF_8569_5F53AC782643_.wvu.FilterData" localSheetId="0" hidden="1">委託料支出一覧!$A$1:$F$150</definedName>
    <definedName name="Z_C7F8E7CC_4A2C_41FF_8569_5F53AC782643_.wvu.PrintArea" localSheetId="0" hidden="1">委託料支出一覧!$A$1:$F$4</definedName>
    <definedName name="Z_C7F8E7CC_4A2C_41FF_8569_5F53AC782643_.wvu.PrintTitles" localSheetId="0" hidden="1">委託料支出一覧!$4:$4</definedName>
    <definedName name="Z_C8D9D2A9_03B8_4B50_B2C5_583B69B9E2D1_.wvu.FilterData" localSheetId="0" hidden="1">委託料支出一覧!$A$4:$F$150</definedName>
    <definedName name="Z_C8D9D2A9_03B8_4B50_B2C5_583B69B9E2D1_.wvu.PrintArea" localSheetId="0" hidden="1">委託料支出一覧!$A$1:$F$150</definedName>
    <definedName name="Z_C8D9D2A9_03B8_4B50_B2C5_583B69B9E2D1_.wvu.PrintTitles" localSheetId="0" hidden="1">委託料支出一覧!$4:$4</definedName>
    <definedName name="Z_CA06432B_2E2B_4D66_ADB9_5BD4D2910E24_.wvu.FilterData" localSheetId="0" hidden="1">委託料支出一覧!$A$4:$F$150</definedName>
    <definedName name="Z_CC1D9902_3864_460A_ABFA_C7483E29000C_.wvu.FilterData" localSheetId="0" hidden="1">委託料支出一覧!$A$4:$F$150</definedName>
    <definedName name="Z_CE11686E_76FD_46AE_AE20_58B11C27BBEB_.wvu.FilterData" localSheetId="0" hidden="1">委託料支出一覧!$A$4:$F$150</definedName>
    <definedName name="Z_D7FA1AA0_8E2E_4FB7_B53D_398A08064C34_.wvu.FilterData" localSheetId="0" hidden="1">委託料支出一覧!$A$4:$F$150</definedName>
    <definedName name="Z_E224131C_929E_4511_9B55_908B141309EC_.wvu.FilterData" localSheetId="0" hidden="1">委託料支出一覧!$A$4:$F$150</definedName>
    <definedName name="Z_E6B538EC_DDB6_4621_851B_30EF958B4889_.wvu.FilterData" localSheetId="0" hidden="1">委託料支出一覧!$A$4:$F$150</definedName>
    <definedName name="Z_EA3AB1C6_A47B_47EF_B52B_196CE9431C8E_.wvu.FilterData" localSheetId="0" hidden="1">委託料支出一覧!$A$4:$F$150</definedName>
    <definedName name="Z_EA3AB1C6_A47B_47EF_B52B_196CE9431C8E_.wvu.PrintArea" localSheetId="0" hidden="1">委託料支出一覧!$A$1:$F$150</definedName>
    <definedName name="Z_EA3AB1C6_A47B_47EF_B52B_196CE9431C8E_.wvu.PrintTitles" localSheetId="0" hidden="1">委託料支出一覧!$4:$4</definedName>
    <definedName name="Z_F0A27403_2F2C_40D5_BAA4_1D46F6DD15EA_.wvu.FilterData" localSheetId="0" hidden="1">委託料支出一覧!$A$4:$F$150</definedName>
    <definedName name="Z_F316B564_77C9_4F99_B292_6388B49E92A3_.wvu.FilterData" localSheetId="0" hidden="1">委託料支出一覧!$A$4:$F$150</definedName>
    <definedName name="Z_F316B564_77C9_4F99_B292_6388B49E92A3_.wvu.PrintArea" localSheetId="0" hidden="1">委託料支出一覧!$A$1:$F$150</definedName>
    <definedName name="Z_F316B564_77C9_4F99_B292_6388B49E92A3_.wvu.PrintTitles" localSheetId="0" hidden="1">委託料支出一覧!$4:$4</definedName>
    <definedName name="Z_F542AE84_516F_4307_9234_2ABB95251EB3_.wvu.FilterData" localSheetId="0" hidden="1">委託料支出一覧!$A$4:$F$150</definedName>
    <definedName name="Z_F542AE84_516F_4307_9234_2ABB95251EB3_.wvu.PrintArea" localSheetId="0" hidden="1">委託料支出一覧!$A$1:$F$150</definedName>
    <definedName name="Z_F542AE84_516F_4307_9234_2ABB95251EB3_.wvu.PrintTitles" localSheetId="0" hidden="1">委託料支出一覧!$4:$4</definedName>
    <definedName name="Z_F9D5DC69_95A6_492F_BDFA_A86E1A732B18_.wvu.FilterData" localSheetId="0" hidden="1">委託料支出一覧!$A$4:$F$150</definedName>
    <definedName name="Z_FBE09FA5_238F_4F70_A3CA_8368A90182C9_.wvu.FilterData" localSheetId="0" hidden="1">委託料支出一覧!$A$4:$F$150</definedName>
    <definedName name="Z_FC3119B4_86F6_4319_BA10_90B20A8DC217_.wvu.FilterData" localSheetId="0" hidden="1">委託料支出一覧!$A$4:$F$150</definedName>
    <definedName name="Z_FCB39946_212B_44BC_A514_8AE1A1DE07F6_.wvu.FilterData" localSheetId="0" hidden="1">委託料支出一覧!$A$4:$F$150</definedName>
    <definedName name="Z_FE42E0E1_E5DC_4DA7_AF41_E80BEF31D5E6_.wvu.FilterData" localSheetId="0" hidden="1">委託料支出一覧!$A$4:$F$150</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1" i="1" l="1"/>
  <c r="D157" i="1" l="1"/>
  <c r="D154" i="1" l="1"/>
  <c r="D158" i="1"/>
  <c r="D155" i="1"/>
  <c r="D159" i="1"/>
  <c r="D156" i="1"/>
  <c r="D153" i="1"/>
  <c r="D161" i="1" l="1"/>
  <c r="D160" i="1"/>
</calcChain>
</file>

<file path=xl/sharedStrings.xml><?xml version="1.0" encoding="utf-8"?>
<sst xmlns="http://schemas.openxmlformats.org/spreadsheetml/2006/main" count="630" uniqueCount="263">
  <si>
    <t>一般会計</t>
    <rPh sb="0" eb="2">
      <t>イッパン</t>
    </rPh>
    <rPh sb="2" eb="4">
      <t>カイケイ</t>
    </rPh>
    <phoneticPr fontId="6"/>
  </si>
  <si>
    <t>令和２年度　委託料支出一覧</t>
    <rPh sb="0" eb="2">
      <t>レイワ</t>
    </rPh>
    <rPh sb="3" eb="5">
      <t>ネンド</t>
    </rPh>
    <rPh sb="6" eb="9">
      <t>イタクリョウ</t>
    </rPh>
    <rPh sb="9" eb="11">
      <t>シシュツ</t>
    </rPh>
    <rPh sb="11" eb="13">
      <t>イチラン</t>
    </rPh>
    <phoneticPr fontId="6"/>
  </si>
  <si>
    <t>(単位：円)</t>
    <rPh sb="1" eb="3">
      <t>タンイ</t>
    </rPh>
    <rPh sb="4" eb="5">
      <t>エン</t>
    </rPh>
    <phoneticPr fontId="6"/>
  </si>
  <si>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</si>
  <si>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</si>
  <si>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</si>
  <si>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</si>
  <si>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</si>
  <si>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</si>
  <si>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財政局</t>
    <rPh sb="0" eb="3">
      <t>ザイセイキョク</t>
    </rPh>
    <phoneticPr fontId="6"/>
  </si>
  <si>
    <t>〇</t>
    <phoneticPr fontId="6"/>
  </si>
  <si>
    <t>大阪市証明書等自動交付事務委託</t>
    <phoneticPr fontId="6"/>
  </si>
  <si>
    <t>磁気テープファイル等の保管及び集配業務委託(財政局)(長期継続)</t>
    <phoneticPr fontId="6"/>
  </si>
  <si>
    <t>公募
指名</t>
    <rPh sb="0" eb="2">
      <t>コウボ</t>
    </rPh>
    <rPh sb="3" eb="5">
      <t>シメイ</t>
    </rPh>
    <phoneticPr fontId="1"/>
  </si>
  <si>
    <t>大阪駅前第２ビル管理委託</t>
    <phoneticPr fontId="6"/>
  </si>
  <si>
    <t>所属計</t>
    <rPh sb="0" eb="2">
      <t>ショゾク</t>
    </rPh>
    <rPh sb="2" eb="3">
      <t>ケイ</t>
    </rPh>
    <phoneticPr fontId="1"/>
  </si>
  <si>
    <t>（再掲）契約方法別支出額</t>
    <phoneticPr fontId="6"/>
  </si>
  <si>
    <t>一般競争入札</t>
    <phoneticPr fontId="6"/>
  </si>
  <si>
    <t>一般</t>
  </si>
  <si>
    <t>指名競争入札</t>
    <phoneticPr fontId="6"/>
  </si>
  <si>
    <t>指名</t>
    <rPh sb="0" eb="2">
      <t>シメイ</t>
    </rPh>
    <phoneticPr fontId="8"/>
  </si>
  <si>
    <t>公募型指名競争入札</t>
    <phoneticPr fontId="6"/>
  </si>
  <si>
    <t>公募による指定管理者の選定</t>
    <phoneticPr fontId="6"/>
  </si>
  <si>
    <t>公募</t>
    <rPh sb="0" eb="2">
      <t>コウボ</t>
    </rPh>
    <phoneticPr fontId="10"/>
  </si>
  <si>
    <t>特名による指定管理者の選定</t>
    <phoneticPr fontId="6"/>
  </si>
  <si>
    <t>非公募</t>
    <rPh sb="0" eb="1">
      <t>ヒ</t>
    </rPh>
    <rPh sb="1" eb="3">
      <t>コウボ</t>
    </rPh>
    <phoneticPr fontId="1"/>
  </si>
  <si>
    <t>見積比較による随意契約</t>
    <phoneticPr fontId="6"/>
  </si>
  <si>
    <t>比随</t>
  </si>
  <si>
    <t>その他特名による随意契約</t>
    <phoneticPr fontId="6"/>
  </si>
  <si>
    <t>特随</t>
    <rPh sb="0" eb="1">
      <t>トク</t>
    </rPh>
    <rPh sb="1" eb="2">
      <t>ズイ</t>
    </rPh>
    <phoneticPr fontId="1"/>
  </si>
  <si>
    <t>（その他特名による随意契約の割合）</t>
    <phoneticPr fontId="6"/>
  </si>
  <si>
    <t>合計</t>
    <phoneticPr fontId="6"/>
  </si>
  <si>
    <t>Ｗｅｂ口座振替受付サービスにかかるシステム改修業務委託</t>
  </si>
  <si>
    <t>ヤマトシステム開発(株)関西支店</t>
  </si>
  <si>
    <t>特随</t>
  </si>
  <si>
    <t>Ｗｅｂ口座振替受付サービス業務委託(長期継続・概算契約)</t>
  </si>
  <si>
    <t>あべのメディックス管理委託</t>
  </si>
  <si>
    <t>あべのメディックス管理組合</t>
  </si>
  <si>
    <t>あべの市税事務所電子錠(電池)更新業務委託</t>
  </si>
  <si>
    <t>パナソニックＬＳエンジニアリング(株)近畿支店</t>
  </si>
  <si>
    <t>大阪市財政局あべの市税事務所産業廃棄物収集・運搬・処分業務委託</t>
  </si>
  <si>
    <t>(株)クリーンクニナカ</t>
  </si>
  <si>
    <t>コンビニエンスストアにおける収納代行業務委託(長期継続・概算契約)</t>
  </si>
  <si>
    <t>(株)電算システム</t>
  </si>
  <si>
    <t>なんば市税事務所４階及び５階出入口等に係る電気錠交換業務委託</t>
  </si>
  <si>
    <t>なんば市税事務所清掃業務委託</t>
  </si>
  <si>
    <t>(株)ビケンテクノ</t>
  </si>
  <si>
    <t>マイナンバー導入及び特徴指定等に係る課税資料入力等業務委託(令和２年処理分)(長期継続・概算契約)</t>
  </si>
  <si>
    <t>ＴＩＳ(株)</t>
  </si>
  <si>
    <t>課税(所得)証明書レイアウト変更に伴うコンビニ交付サービスのシステム改修業務委託</t>
  </si>
  <si>
    <t>(株)エヌ・ティ・ティ・データ関西</t>
  </si>
  <si>
    <t>課税資料入力等業務委託(その２)(長期継続)</t>
  </si>
  <si>
    <t>地方公共団体情報システム機構</t>
  </si>
  <si>
    <t>乾式デジタル複合機の移設・設定業務委託</t>
  </si>
  <si>
    <t>富士フイルムビジネスイノベーションジャパン(株)</t>
  </si>
  <si>
    <t>基準年度(平成３３年度)大阪市土地価格比準表作成業務委託</t>
  </si>
  <si>
    <t>(株)立地評価研究所</t>
  </si>
  <si>
    <t>京橋市税事務所産業廃棄物収集、運搬及び処分等業務委託</t>
  </si>
  <si>
    <t>京橋市税事務所産業廃棄物収集、運搬及び処分等業務委託(その２)</t>
  </si>
  <si>
    <t>京橋市税事務所清掃業務委託(長期継続)</t>
  </si>
  <si>
    <t>関電ファシリティーズ(株)</t>
  </si>
  <si>
    <t>業務統合端末機等の設定業務委託</t>
  </si>
  <si>
    <t>(株)大塚商会ＬＡ関西営業部</t>
  </si>
  <si>
    <t>個人市・府民税税額シミュレーションシステムサービス開発・運用業務委託(長期継続)</t>
  </si>
  <si>
    <t>(株)インテック西日本地区本部公共営業部</t>
  </si>
  <si>
    <t>差押物件の現況調査実施に伴う不動産鑑定業務委託(平野区)(概算契約)</t>
  </si>
  <si>
    <t>市野　重夫</t>
  </si>
  <si>
    <t>差押物件の現況調査実施に伴う不動産鑑定業務委託(高石市)(概算契約)</t>
  </si>
  <si>
    <t>(株)来島不動産鑑定所</t>
  </si>
  <si>
    <t>差押物件の現況調査実施に伴う不動産鑑定業務委託(此花区)(概算契約)</t>
  </si>
  <si>
    <t>(株)みやこ不動産鑑定所</t>
  </si>
  <si>
    <t>差押物件の現況調査実施に伴う不動産鑑定業務委託(城東区)(概算契約)</t>
  </si>
  <si>
    <t>柳不動産鑑定(株)</t>
  </si>
  <si>
    <t>差押物件の現況調査実施に伴う不動産鑑定業務委託(生野区)(概算契約)</t>
  </si>
  <si>
    <t>(株)秋田不動産鑑定事務所</t>
  </si>
  <si>
    <t>差押物件の現況調査実施に伴う不動産鑑定業務委託(中央区)(概算契約)</t>
  </si>
  <si>
    <t>(株)谷澤総合鑑定所</t>
  </si>
  <si>
    <t>差押物件の現況調査実施に伴う不動産鑑定業務委託(淀川区)(概算契約)</t>
  </si>
  <si>
    <t>大西　薫</t>
  </si>
  <si>
    <t>差押物件の現況調査実施に伴う不動産鑑定業務委託(淀川区十三)(概算契約)</t>
  </si>
  <si>
    <t>三宅　樹一郎</t>
  </si>
  <si>
    <t>差押物件の現況調査実施に伴う不動産鑑定業務委託(淀川区西宮原)(概算契約)</t>
  </si>
  <si>
    <t>財政局税務部収税課業務委託締結業者保管文書の再資源化にかかる収集運搬処理業務委託</t>
  </si>
  <si>
    <t>(有)谷山商店</t>
  </si>
  <si>
    <t>財政局税務部分室(駅前第２ビル４階)機械警備等業務委託(長期継続)</t>
  </si>
  <si>
    <t>アムス・セキュリティサービス(株)</t>
  </si>
  <si>
    <t>産業廃棄物(自転車)収集運搬及び処分業務委託(淀川区役所ほか７か所)</t>
  </si>
  <si>
    <t>市税事務所内収納現金等警備輸送業務委託(長期継続)</t>
  </si>
  <si>
    <t>(株)ＺＥＲＯ</t>
  </si>
  <si>
    <t>阪急阪神エステート・サービス(株)</t>
  </si>
  <si>
    <t>税務部分室電話機の設置及び構内交換機設定変更等業務委託</t>
  </si>
  <si>
    <t>双葉電気通信(株)</t>
  </si>
  <si>
    <t>先端技術導入に係る税務事務システムの機能開発業務委託(その２)</t>
  </si>
  <si>
    <t>(株)日立製作所関西支社</t>
  </si>
  <si>
    <t>船場法人市税事務所機械警備等業務委託</t>
  </si>
  <si>
    <t>セコム(株)</t>
  </si>
  <si>
    <t>船場法人市税事務所機械警備等業務委託(令和２年９月～１０月)</t>
  </si>
  <si>
    <t>コスモ警備保障(株)</t>
  </si>
  <si>
    <t>船場法人市税事務所機械警備等業務委託(令和２年４月～６月)</t>
  </si>
  <si>
    <t>船場法人市税事務所構内交換機設定変更等業務委託</t>
  </si>
  <si>
    <t>ＮＥＣプラットフォームズ(株)</t>
  </si>
  <si>
    <t>船場法人市税事務所コールセンター運営業務委託(長期継続)</t>
  </si>
  <si>
    <t>(株)セゾンパーソナルプラス</t>
  </si>
  <si>
    <t>船場法人市税事務所事務室パーテーション等解体撤去業務委託</t>
  </si>
  <si>
    <t>石元商事(株)</t>
  </si>
  <si>
    <t>総合福祉システム手帳情報逆リンケージ改修業務委託</t>
  </si>
  <si>
    <t>大阪駅前第２ビル管理組合</t>
  </si>
  <si>
    <t>大阪市財政局なんば市税事務所における産業廃棄物の収集・運搬及び処分業務委託</t>
  </si>
  <si>
    <t>大阪市財政局船場法人市税事務所及び税務部分室機械警備業務委託(長期継続)</t>
  </si>
  <si>
    <t>綜合警備保障(株)関西営業部</t>
  </si>
  <si>
    <t>大阪市財政局梅田市税事務所機械警備業務委託(長期継続)</t>
  </si>
  <si>
    <t>大阪市税クレジットカード納付に係る収納代行業務委託‐１(長期継続・概算契約)</t>
  </si>
  <si>
    <t>三井住友カード(株)</t>
  </si>
  <si>
    <t>大阪市税クレジットカード納付に係る収納代行業務委託‐２(長期継続・概算契約)</t>
  </si>
  <si>
    <t>(株)ジェーシービー</t>
  </si>
  <si>
    <t>大阪市納税推進センター業務委託(長期継続)</t>
  </si>
  <si>
    <t>地方税ポータルシステムＡＳＰサービス提供業務委託(長期継続)</t>
  </si>
  <si>
    <t>農地を宅地に転用するために要する標準的造成費に関する調査業務委託</t>
  </si>
  <si>
    <t>梅田市税事務所におけるフロン排出抑制法に係る空調機器定期点検業務委託</t>
  </si>
  <si>
    <t>ホシザキ京阪(株)</t>
  </si>
  <si>
    <t>梅田市税事務所及び税務部分室産業廃棄物収集、運搬及び処分等業務委託</t>
  </si>
  <si>
    <t>梅田市税事務所及び税務部分室防火対象物定期点検報告、防災管理定期点検報告、消防設備定期点検報告業務委託</t>
  </si>
  <si>
    <t>(株)京津管理大阪営業所</t>
  </si>
  <si>
    <t>梅田市税事務所電源キュービクル年次点検業務委託</t>
  </si>
  <si>
    <t>近畿電設サービス(株)</t>
  </si>
  <si>
    <t>平成３１年度市税徴収金収納整理事務に係る印字出力・事後処理業務委託(概算契約)</t>
  </si>
  <si>
    <t>塚田印刷(株)大阪営業所</t>
  </si>
  <si>
    <t>弁天町市税事務所における不動産鑑定評価等業務委託</t>
  </si>
  <si>
    <t>弁天町市税事務所産業廃棄物搬出処理業務委託</t>
  </si>
  <si>
    <t>(株)さつき</t>
  </si>
  <si>
    <t>令和２年度市税事務所構内交換機設定等業務委託(京橋市税事務所)</t>
  </si>
  <si>
    <t>大協電子通信(株)</t>
  </si>
  <si>
    <t>令和２年度市税事務所入退室管理設備保守点検業務委託(梅田市税事務所外５施設)</t>
  </si>
  <si>
    <t>令和２年度税務事務システム(個人市民税システム)改修等業務委託</t>
  </si>
  <si>
    <t>令和２年度税務事務システム(固定資産税(土地・家屋)システム)改修等業務委託</t>
  </si>
  <si>
    <t>令和２年度税務事務システム・電子申告システム運用保守業務委託</t>
  </si>
  <si>
    <t>令和２年度税務部・市税事務所における税務事務補助業務に係る労働者派遣</t>
  </si>
  <si>
    <t>ロジスティック・プランニング・スタッフ(株)</t>
  </si>
  <si>
    <t>令和２年度船場法人市税事務所における課税資料入力等業務運営支援業務委託</t>
  </si>
  <si>
    <t>アクセンチュア(株)</t>
  </si>
  <si>
    <t>令和２年度大阪市財政局船場法人市税事務所機械警備業務委託(長期継続)</t>
  </si>
  <si>
    <t>日本連合警備(株)</t>
  </si>
  <si>
    <t>令和２年度・令和３年度市税事務所における税務事務補助業務に係る労働者派遣業務委託(長期継続)</t>
  </si>
  <si>
    <t>(株)フルキャスト</t>
  </si>
  <si>
    <t>令和２年度・令和３年度船場法人市税事務所における収納管理業務に係る労働者派遣業務委託(長期継続)</t>
  </si>
  <si>
    <t>令和２年度あべの市税事務所空調設備保守点検業務委託</t>
  </si>
  <si>
    <t>大都保全興業(株)</t>
  </si>
  <si>
    <t>令和２年度あべの市税事務所定期清掃業務委託</t>
  </si>
  <si>
    <t>(株)アイビックス関西</t>
  </si>
  <si>
    <t>令和２年度課税分の固定資産税(償却資産)当初課税処理(封入封緘等処理)に係る業務委託(概算契約)</t>
  </si>
  <si>
    <t>コンピューター・サプライ(株)</t>
  </si>
  <si>
    <t>令和２年度課税分固定資産税(土地・家屋)定期処理に係る印字出力・封入封緘等処理業務委託(概算契約)</t>
  </si>
  <si>
    <t>令和２年度及び令和３年度大阪市税証明郵送センター等における税証明書発行関係業務等に係る労働者派遣(長期継続)</t>
  </si>
  <si>
    <t>ショウヨウ(株)</t>
  </si>
  <si>
    <t>令和２年度軽自動車税(種別割)申告依頼書等作成に係る封入封緘等処理業務委託(概算契約)</t>
  </si>
  <si>
    <t>サンコーダイレクトメイリング(株)</t>
  </si>
  <si>
    <t>令和２年度軽自動車税(種別割)納税通知書作成に係る作表処理業務委託</t>
  </si>
  <si>
    <t>令和２年度軽自動車税(種別割)納税通知書作成に係る封入封緘等処理業務委託</t>
  </si>
  <si>
    <t>令和２年度個人市・府民税当初課税関係業務等に係る労働者派遣(あべの市税事務所)(長期継続)</t>
  </si>
  <si>
    <t>ポートスタッフ(株)</t>
  </si>
  <si>
    <t>令和２年度個人市・府民税当初課税関係業務等に係る労働者派遣(京橋市税事務所及びなんば市税事務所)(長期継続)</t>
  </si>
  <si>
    <t>令和２年度個人市・府民税当初課税関係業務等に係る労働者派遣(梅田市税事務所及び弁天町市税事務所)(長期継続)</t>
  </si>
  <si>
    <t>令和２年度個人市民税特別徴収税額通知書出力及び封入封緘等処理業務委託(概算契約)</t>
  </si>
  <si>
    <t>(株)コーユービジネス</t>
  </si>
  <si>
    <t>令和２年度個人市民税納税通知書(異動分)等出力処理に係る業務委託(概算契約)</t>
  </si>
  <si>
    <t>令和２年度個人市民税納税通知書(異動分)等封入封緘等処理に係る業務委託(概算契約)</t>
  </si>
  <si>
    <t>東洋印刷(株)大阪営業所</t>
  </si>
  <si>
    <t>令和２年度個人市民税納税通知書(当初分)出力及び封入封緘等処理業務委託(概算契約)</t>
  </si>
  <si>
    <t>令和２年度固定資産税(土地・家屋)関係業務に係る労働者派遣</t>
  </si>
  <si>
    <t>(株)アセンサ</t>
  </si>
  <si>
    <t>令和２年度公的年金等支払報告書年別内訳一覧表パンチデータ作成処理業務委託(概算契約)</t>
  </si>
  <si>
    <t>シティコンピュータ(株)大阪支社</t>
  </si>
  <si>
    <t>令和２年度航空写真経年異動判読業務委託</t>
  </si>
  <si>
    <t>(株)エヌ・イー計測</t>
  </si>
  <si>
    <t>令和２年度財政局税務部レイアウト変更に伴う電話機撤去業務委託</t>
  </si>
  <si>
    <t>協和テクノロジィズ(株)</t>
  </si>
  <si>
    <t>令和２年度市税事務所構内交換機設定等業務委託(なんば市税事務所外１施設)</t>
  </si>
  <si>
    <t>令和２年度市税事務所構内交換機設定等業務委託(梅田市税事務所)</t>
  </si>
  <si>
    <t>令和２年度市税事務所構内交換機設定等業務委託(弁天町市税事務所外１施設)</t>
  </si>
  <si>
    <t>(株)ミライト西日本支店</t>
  </si>
  <si>
    <t>令和２年度市税徴収金収納整理事務に係る印字出力・事後処理業務委託(概算契約)</t>
  </si>
  <si>
    <t>令和２年度税務事務システム出力帳票引取り仕分け搬送及び課税資料搬送業務委託(概算契約)</t>
  </si>
  <si>
    <t>インターナショナルエクスプレス(株)関西支店</t>
  </si>
  <si>
    <t>令和２年度税務事務用ＲＰＡソフトウェアライセンス取得業務委託</t>
  </si>
  <si>
    <t>令和２年度税務事務用ＲＰＡソフトウェアライセンス取得業務委託(その２)</t>
  </si>
  <si>
    <t>令和２年度税務部・市税事務所における課税資料入力等業務に係る労働者派遣(長期継続・概算契約)</t>
  </si>
  <si>
    <t>キャリアリンク(株)</t>
  </si>
  <si>
    <t>令和２年度税務部・船場法人市税事務所における税務事務補助業務に係る労働者派遣(概算契約)</t>
  </si>
  <si>
    <t>(有)アズ</t>
  </si>
  <si>
    <t>令和２年度接遇研修コンテンツ作成業務委託</t>
  </si>
  <si>
    <t>今井　悠子</t>
  </si>
  <si>
    <t>令和２年度船場法人市税事務所及び税務部分室定期清掃業務委託</t>
  </si>
  <si>
    <t>(株)ＡＭＴ</t>
  </si>
  <si>
    <t>令和２年度督促状搬送業務委託</t>
  </si>
  <si>
    <t>広田ユニオン(株)</t>
  </si>
  <si>
    <t>令和２年度梅田市税事務所及び税務部分室定期清掃業務委託</t>
  </si>
  <si>
    <t>あいあいメンテナンス(株)</t>
  </si>
  <si>
    <t>令和２年度梅田市税事務所空調設備保守点検業務委託</t>
  </si>
  <si>
    <t>管財サービス(株)</t>
  </si>
  <si>
    <t>令和２年度評価研究報告書作成業務委託</t>
  </si>
  <si>
    <t>(株)関西総合鑑定所大阪事務所</t>
  </si>
  <si>
    <t>令和２年度弁天町市税事務所エアコンディショナー定期点検業務委託</t>
  </si>
  <si>
    <t>令和２年度弁天町市税事務所機械警備業務委託</t>
  </si>
  <si>
    <t>国際セーフティー(株)</t>
  </si>
  <si>
    <t>令和２年度弁天町市税事務所清掃業務委託</t>
  </si>
  <si>
    <t>令和２年度法人市民税・事業所税申告納付依頼状等作成に係る作表等処理業務委託(概算契約)</t>
  </si>
  <si>
    <t>赤坂印刷(株)大阪支店</t>
  </si>
  <si>
    <t>令和２年度法人市民税申告納付依頼状作成に係る封入封緘等処理業務委託(概算契約)</t>
  </si>
  <si>
    <t>令和３年度課税分の固定資産税(償却資産)申告準備処理(印字出力処理)業務委託(概算契約)</t>
  </si>
  <si>
    <t>令和３年度課税分の固定資産税(償却資産)申告準備処理(封入封緘等処理)に係る業務委託(概算契約)</t>
  </si>
  <si>
    <t>令和３年度課税分の固定資産税(償却資産)当初課税処理(パンチデータ作成等処理)業務委託(概算契約)</t>
  </si>
  <si>
    <t>再春館システム(株)</t>
  </si>
  <si>
    <t>令和３年度課税分の固定資産税(償却資産)当初課税処理(印字出力処理)に係る業務委託(概算契約)</t>
  </si>
  <si>
    <t>レスター工業(株)</t>
  </si>
  <si>
    <t>令和３年度課税分の固定資産税(償却資産)当初課税処理(封入封緘等処理)に係る業務委託(概算契約)</t>
  </si>
  <si>
    <t>令和３年度課税分固定資産税(土地・家屋)定期処理に係る印字出力・封入封緘等処理業務委託(概算契約)</t>
  </si>
  <si>
    <t>令和３年度軽自動車税(種別割)納税通知書作成に係る作表処理業務委託(概算契約)</t>
  </si>
  <si>
    <t>令和３年度軽自動車税(種別割)納税通知書作成に係る封入封緘等処理業務委託(概算契約)</t>
  </si>
  <si>
    <t>令和３年度個人市・府民税当初課税関係業務等に係る労働者派遣(あべの市税事務所)(長期継続)</t>
  </si>
  <si>
    <t>令和３年度個人市・府民税当初課税関係業務等に係る労働者派遣(京橋市税事務所及びなんば市税事務所)(長期継続)</t>
  </si>
  <si>
    <t>令和３年度個人市・府民税当初課税関係業務等に係る労働者派遣(梅田市税事務所及び弁天町市税事務所)(長期継続)</t>
  </si>
  <si>
    <t>令和３年度個人市民税当初処理業務委託(概算契約)</t>
  </si>
  <si>
    <t>令和３年度個人市民税納税通知書(異動分)等出力処理に係る業務委託(概算契約)</t>
  </si>
  <si>
    <t>令和３年度個人市民税納税通知書(異動分)等封入封緘等処理に係る業務委託(概算契約)</t>
  </si>
  <si>
    <t>令和３年度固定資産税(土地)の評価替えにおいて活用する標準宅地の時点修正率算定業務委託(概算契約)</t>
  </si>
  <si>
    <t>(公社)大阪府不動産鑑定士協会</t>
  </si>
  <si>
    <t>令和３年度市民税・府民税申告書等出力及び封入封緘等処理業務委託(概算契約)</t>
  </si>
  <si>
    <t>令和３年度分給与支払報告書総括表へのデータ出力処理業務委託(概算契約)</t>
  </si>
  <si>
    <t>(株)サンビジネス</t>
  </si>
  <si>
    <t>令和３年度分給与支払報告書総括表等裁断・封入封緘等処理に係る業務委託(概算契約)</t>
  </si>
  <si>
    <t>(株)アド・ダイセン</t>
  </si>
  <si>
    <t>令和元年度～令和２年度船場法人市税事務所における収納管理業務に係る労働者派遣(長期継続)</t>
  </si>
  <si>
    <t>令和元年度及び令和２年度大阪市税証明郵送センターにおける税証明書発行関係業務等に係る労働者派遣(長期継続)</t>
  </si>
  <si>
    <t>令和２年度大阪市役所本庁舎産業廃棄物収集運搬・処分業務委託(概算契約)</t>
  </si>
  <si>
    <t>(株)南海興業</t>
  </si>
  <si>
    <t>財政局</t>
  </si>
  <si>
    <t>令和２年度基幹系システム統合基盤改修業務委託(その２)</t>
  </si>
  <si>
    <t>○</t>
  </si>
  <si>
    <t>令和２年度住民基本台帳等事務システム運用保守業務</t>
  </si>
  <si>
    <t>〇</t>
  </si>
  <si>
    <t>船場法人市税事務所空調設備改修工事(北エリア)【設計】</t>
  </si>
  <si>
    <t>(株)ＵＲリンケージ西日本支社</t>
  </si>
  <si>
    <t>船場法人市税事務所電算室空調設備改修工事(北エリア)【工事調整】</t>
  </si>
  <si>
    <t>(一財)大阪建築技術協会</t>
  </si>
  <si>
    <t>弁天町市税事務所電話交換設備改修工事(西エリア)【設計】</t>
  </si>
  <si>
    <t>弁天町市税事務所構内交換設備改修工事(西エリア)【工事調整】</t>
  </si>
  <si>
    <t>令和２年度都島区役所外１０施設情報通信設備保守点検業務委託</t>
  </si>
  <si>
    <t>大日通信工業(株)</t>
  </si>
  <si>
    <t>京橋市税事務所情報通信設備保守点検業務(東エリア)【設計・監理】</t>
  </si>
  <si>
    <t>令和２年度此花区役所外１３施設情報通信設備保守点検業務委託</t>
  </si>
  <si>
    <t>弁天町市税事務所外情報通信設備保守点検業務(西エリア)【設計・監理】</t>
  </si>
  <si>
    <t>(株)大阪ガスファシリティーズ</t>
  </si>
  <si>
    <t>令和２年度北区役所外１４施設情報通信設備保守点検業務委託</t>
  </si>
  <si>
    <t>梅田市税事務所外情報通信設備保守点検業務(北エリア)【設計・監理】</t>
  </si>
  <si>
    <t>令和２年度阿倍野区役所外１２施設情報通信設備保守点検業務委託</t>
  </si>
  <si>
    <t>あべの市税事務所情報通信設備保守点検業務(南エリア)【設計・監理】</t>
  </si>
  <si>
    <t>大阪市徴収金口座振替処理データ伝送等における業務委託(長期継続)</t>
  </si>
  <si>
    <t>(株)ＤＡＣＳ</t>
  </si>
  <si>
    <t>大阪市国民健康保険料・後期高齢者医療保険料マルチペイメントネットワークを利用した口座振替・自動払込受付サービス(概算契約)</t>
  </si>
  <si>
    <t>セイコーソリューションズ(株)</t>
  </si>
  <si>
    <t>財政局</t>
    <rPh sb="0" eb="2">
      <t>ザイセイ</t>
    </rPh>
    <rPh sb="2" eb="3">
      <t>キョク</t>
    </rPh>
    <phoneticPr fontId="6"/>
  </si>
  <si>
    <t>(株)南海興業</t>
    <rPh sb="1" eb="2">
      <t>カブ</t>
    </rPh>
    <rPh sb="3" eb="5">
      <t>ナンカイ</t>
    </rPh>
    <rPh sb="5" eb="7">
      <t>コウギョウ</t>
    </rPh>
    <phoneticPr fontId="6"/>
  </si>
  <si>
    <t>令和２年度大阪市役所本庁舎産業廃棄物収集運搬・処分業務委託(概算契約)</t>
    <rPh sb="0" eb="2">
      <t>レイワ</t>
    </rPh>
    <rPh sb="3" eb="5">
      <t>ネンド</t>
    </rPh>
    <rPh sb="5" eb="7">
      <t>オオサカ</t>
    </rPh>
    <rPh sb="7" eb="10">
      <t>シヤクショ</t>
    </rPh>
    <rPh sb="10" eb="11">
      <t>ホン</t>
    </rPh>
    <rPh sb="11" eb="13">
      <t>チョウシャ</t>
    </rPh>
    <rPh sb="13" eb="15">
      <t>サンギョウ</t>
    </rPh>
    <rPh sb="15" eb="18">
      <t>ハイキブツ</t>
    </rPh>
    <rPh sb="18" eb="20">
      <t>シュウシュウ</t>
    </rPh>
    <rPh sb="20" eb="22">
      <t>ウンパン</t>
    </rPh>
    <rPh sb="23" eb="25">
      <t>ショブン</t>
    </rPh>
    <rPh sb="25" eb="27">
      <t>ギョウム</t>
    </rPh>
    <rPh sb="27" eb="29">
      <t>イタク</t>
    </rPh>
    <rPh sb="30" eb="32">
      <t>ガイサン</t>
    </rPh>
    <rPh sb="32" eb="34">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</si>
</sst>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_(* #,##0_);_(* \(#,##0\);_(* &quot;-&quot;_);_(@_)"/>
    <numFmt numFmtId="179" formatCode="#,##0;[Red]&quot;△ &quot;#,##0;&quot;&quot;"/>
    <numFmt numFmtId="180" formatCode="\(0.0%\)"/>
  </numFmts>
  <fonts count="12">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11"/>
      <color theme="1"/>
      <name val="ＭＳ 明朝"/>
      <family val="1"/>
      <charset val="128"/>
    </font>
    <font>
      <sz val="6"/>
      <name val="ＭＳ Ｐゴシック"/>
      <family val="3"/>
      <charset val="128"/>
    </font>
    <font>
      <sz val="14"/>
      <name val="ＭＳ 明朝"/>
      <family val="1"/>
      <charset val="128"/>
    </font>
    <font>
      <sz val="11"/>
      <name val="FC平成明朝体"/>
      <family val="1"/>
      <charset val="128"/>
    </font>
    <font>
      <sz val="10"/>
      <name val="Arial"/>
      <family val="2"/>
    </font>
    <font>
      <sz val="20"/>
      <name val="ＭＳ Ｐゴシック"/>
      <family val="3"/>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7">
    <xf numFmtId="0" fontId="0" fillId="0" borderId="0">
      <alignment vertical="center"/>
    </xf>
    <xf numFmtId="178" fontId="9" fillId="0" borderId="0" applyFont="0" applyFill="0" applyBorder="0" applyAlignment="0" applyProtection="0"/>
    <xf numFmtId="0" fontId="2" fillId="0" borderId="0"/>
    <xf numFmtId="0" fontId="2" fillId="0" borderId="0"/>
    <xf numFmtId="0" fontId="8" fillId="0" borderId="0"/>
    <xf numFmtId="38" fontId="2" fillId="0" borderId="0" applyFont="0" applyFill="0" applyBorder="0" applyAlignment="0" applyProtection="0"/>
    <xf numFmtId="0" fontId="2" fillId="0" borderId="0"/>
  </cellStyleXfs>
  <cellXfs count="59">
    <xf numFmtId="0" fontId="0" fillId="0" borderId="0" xfId="0">
      <alignment vertical="center"/>
    </xf>
    <xf numFmtId="0" fontId="3" fillId="0" borderId="0" xfId="2" applyFont="1" applyFill="1" applyBorder="1" applyAlignment="1">
      <alignment horizontal="distributed" vertical="center" wrapText="1" justifyLastLine="1"/>
    </xf>
    <xf numFmtId="0" fontId="3" fillId="0" borderId="0" xfId="2" applyFont="1" applyFill="1" applyBorder="1" applyAlignment="1">
      <alignment vertical="center" wrapText="1"/>
    </xf>
    <xf numFmtId="176" fontId="3" fillId="0" borderId="0" xfId="2" applyNumberFormat="1" applyFont="1" applyFill="1" applyBorder="1" applyAlignment="1">
      <alignment vertical="center" wrapText="1"/>
    </xf>
    <xf numFmtId="177" fontId="3" fillId="0" borderId="0" xfId="2" applyNumberFormat="1" applyFont="1" applyFill="1" applyBorder="1" applyAlignment="1">
      <alignment vertical="center" wrapText="1"/>
    </xf>
    <xf numFmtId="0" fontId="3" fillId="0" borderId="0" xfId="3" applyFont="1" applyFill="1" applyAlignment="1">
      <alignment vertical="center"/>
    </xf>
    <xf numFmtId="0" fontId="3" fillId="0" borderId="3" xfId="2" applyFont="1" applyFill="1" applyBorder="1" applyAlignment="1">
      <alignment horizontal="distributed" vertical="center" wrapText="1" justifyLastLine="1"/>
    </xf>
    <xf numFmtId="0" fontId="3" fillId="0" borderId="3" xfId="2" applyFont="1" applyFill="1" applyBorder="1" applyAlignment="1">
      <alignment vertical="center" wrapText="1"/>
    </xf>
    <xf numFmtId="176" fontId="3" fillId="0" borderId="3" xfId="2" applyNumberFormat="1" applyFont="1" applyFill="1" applyBorder="1" applyAlignment="1">
      <alignment vertical="center" wrapText="1"/>
    </xf>
    <xf numFmtId="177" fontId="3" fillId="0" borderId="3" xfId="2" applyNumberFormat="1" applyFont="1" applyFill="1" applyBorder="1" applyAlignment="1">
      <alignment vertical="center" wrapText="1"/>
    </xf>
    <xf numFmtId="176" fontId="3" fillId="0" borderId="3" xfId="2" applyNumberFormat="1" applyFont="1" applyFill="1" applyBorder="1" applyAlignment="1">
      <alignment horizontal="center" vertical="center"/>
    </xf>
    <xf numFmtId="176" fontId="3" fillId="0" borderId="3" xfId="2" applyNumberFormat="1" applyFont="1" applyFill="1" applyBorder="1" applyAlignment="1">
      <alignment horizontal="right" vertical="center"/>
    </xf>
    <xf numFmtId="0" fontId="3" fillId="0" borderId="4" xfId="4" applyFont="1" applyFill="1" applyBorder="1" applyAlignment="1">
      <alignment horizontal="distributed" vertical="center" wrapText="1" justifyLastLine="1"/>
    </xf>
    <xf numFmtId="0" fontId="3" fillId="0" borderId="4" xfId="4" applyFont="1" applyFill="1" applyBorder="1" applyAlignment="1">
      <alignment horizontal="center" vertical="center" wrapText="1"/>
    </xf>
    <xf numFmtId="177" fontId="3" fillId="0" borderId="4" xfId="4" applyNumberFormat="1" applyFont="1" applyFill="1" applyBorder="1" applyAlignment="1">
      <alignment horizontal="center" vertical="center" wrapText="1"/>
    </xf>
    <xf numFmtId="176" fontId="3" fillId="0" borderId="4" xfId="4" applyNumberFormat="1" applyFont="1" applyFill="1" applyBorder="1" applyAlignment="1">
      <alignment horizontal="center" vertical="center" wrapText="1"/>
    </xf>
    <xf numFmtId="0" fontId="3" fillId="0" borderId="4" xfId="4" applyFont="1" applyFill="1" applyBorder="1" applyAlignment="1">
      <alignment horizontal="left" vertical="center" wrapText="1"/>
    </xf>
    <xf numFmtId="177" fontId="3" fillId="0" borderId="4" xfId="4" applyNumberFormat="1" applyFont="1" applyFill="1" applyBorder="1" applyAlignment="1">
      <alignment horizontal="right" vertical="center" wrapText="1"/>
    </xf>
    <xf numFmtId="176" fontId="3" fillId="0" borderId="4" xfId="5" applyNumberFormat="1" applyFont="1" applyFill="1" applyBorder="1" applyAlignment="1">
      <alignment horizontal="center" vertical="center" wrapText="1"/>
    </xf>
    <xf numFmtId="0" fontId="3" fillId="0" borderId="0" xfId="6" applyFont="1" applyFill="1" applyAlignment="1">
      <alignment vertical="center"/>
    </xf>
    <xf numFmtId="0" fontId="3" fillId="0" borderId="4" xfId="4" applyFont="1" applyFill="1" applyBorder="1" applyAlignment="1">
      <alignment horizontal="left" vertical="center" wrapText="1" justifyLastLine="1"/>
    </xf>
    <xf numFmtId="178" fontId="3" fillId="0" borderId="4" xfId="1" applyFont="1" applyFill="1" applyBorder="1" applyAlignment="1">
      <alignment horizontal="right" vertical="center" wrapText="1" justifyLastLine="1"/>
    </xf>
    <xf numFmtId="0" fontId="3" fillId="0" borderId="4" xfId="4" applyFont="1" applyFill="1" applyBorder="1" applyAlignment="1">
      <alignment horizontal="center" vertical="center" wrapText="1" justifyLastLine="1"/>
    </xf>
    <xf numFmtId="177" fontId="3" fillId="0" borderId="4" xfId="2" applyNumberFormat="1" applyFont="1" applyFill="1" applyBorder="1" applyAlignment="1">
      <alignment horizontal="right" vertical="center" wrapText="1"/>
    </xf>
    <xf numFmtId="0" fontId="5" fillId="0" borderId="8" xfId="4" applyFont="1" applyFill="1" applyBorder="1" applyAlignment="1">
      <alignment horizontal="distributed" vertical="center" wrapText="1" justifyLastLine="1"/>
    </xf>
    <xf numFmtId="0" fontId="5" fillId="0" borderId="8" xfId="4" applyFont="1" applyFill="1" applyBorder="1" applyAlignment="1">
      <alignment horizontal="left" vertical="center" wrapText="1"/>
    </xf>
    <xf numFmtId="0" fontId="5" fillId="0" borderId="8" xfId="4" applyFont="1" applyFill="1" applyBorder="1" applyAlignment="1">
      <alignment horizontal="left" wrapText="1"/>
    </xf>
    <xf numFmtId="179" fontId="5" fillId="0" borderId="8" xfId="4" applyNumberFormat="1" applyFont="1" applyFill="1" applyBorder="1" applyAlignment="1">
      <alignment vertical="center" wrapText="1"/>
    </xf>
    <xf numFmtId="0" fontId="5" fillId="0" borderId="0" xfId="4" applyFont="1" applyFill="1" applyBorder="1" applyAlignment="1">
      <alignment horizontal="center" vertical="center" wrapText="1"/>
    </xf>
    <xf numFmtId="179" fontId="5" fillId="0" borderId="0" xfId="4" applyNumberFormat="1" applyFont="1" applyFill="1" applyBorder="1" applyAlignment="1">
      <alignment horizontal="center" vertical="center" wrapText="1"/>
    </xf>
    <xf numFmtId="0" fontId="5" fillId="0" borderId="0" xfId="4" applyFont="1" applyFill="1" applyBorder="1" applyAlignment="1">
      <alignment horizontal="distributed" vertical="center" wrapText="1" justifyLastLine="1"/>
    </xf>
    <xf numFmtId="0" fontId="5" fillId="0" borderId="0" xfId="4" applyFont="1" applyFill="1" applyBorder="1" applyAlignment="1">
      <alignment horizontal="left" vertical="center" wrapText="1"/>
    </xf>
    <xf numFmtId="0" fontId="5" fillId="0" borderId="4" xfId="4" applyFont="1" applyFill="1" applyBorder="1" applyAlignment="1">
      <alignment horizontal="left" vertical="center" shrinkToFit="1"/>
    </xf>
    <xf numFmtId="179" fontId="5" fillId="0" borderId="4" xfId="4" applyNumberFormat="1" applyFont="1" applyFill="1" applyBorder="1" applyAlignment="1">
      <alignment vertical="center" shrinkToFit="1"/>
    </xf>
    <xf numFmtId="177" fontId="3" fillId="0" borderId="4" xfId="4" applyNumberFormat="1" applyFont="1" applyFill="1" applyBorder="1" applyAlignment="1">
      <alignment horizontal="center" vertical="center" wrapText="1" shrinkToFit="1"/>
    </xf>
    <xf numFmtId="179" fontId="11" fillId="0" borderId="0" xfId="4" applyNumberFormat="1" applyFont="1" applyFill="1" applyBorder="1" applyAlignment="1">
      <alignment horizontal="center" vertical="center" wrapText="1"/>
    </xf>
    <xf numFmtId="180" fontId="5" fillId="0" borderId="4" xfId="4" applyNumberFormat="1" applyFont="1" applyFill="1" applyBorder="1" applyAlignment="1">
      <alignment vertical="center" shrinkToFit="1"/>
    </xf>
    <xf numFmtId="0" fontId="3" fillId="0" borderId="9" xfId="4" applyFont="1" applyFill="1" applyBorder="1" applyAlignment="1">
      <alignment horizontal="center" vertical="center" wrapText="1"/>
    </xf>
    <xf numFmtId="0" fontId="5" fillId="0" borderId="9" xfId="4" applyFont="1" applyFill="1" applyBorder="1" applyAlignment="1">
      <alignment horizontal="center" vertical="center" wrapText="1"/>
    </xf>
    <xf numFmtId="179" fontId="5" fillId="0" borderId="0" xfId="4" applyNumberFormat="1" applyFont="1" applyFill="1" applyBorder="1" applyAlignment="1">
      <alignment vertical="center" wrapText="1"/>
    </xf>
    <xf numFmtId="0" fontId="3" fillId="0" borderId="4" xfId="2" applyFont="1" applyFill="1" applyBorder="1" applyAlignment="1">
      <alignment horizontal="distributed" vertical="center" wrapText="1" justifyLastLine="1"/>
    </xf>
    <xf numFmtId="0" fontId="3" fillId="0" borderId="4" xfId="2" applyFont="1" applyFill="1" applyBorder="1" applyAlignment="1">
      <alignment vertical="center" wrapText="1"/>
    </xf>
    <xf numFmtId="0" fontId="3" fillId="0" borderId="10" xfId="2" applyFont="1" applyFill="1" applyBorder="1" applyAlignment="1">
      <alignment horizontal="center" vertical="center" wrapText="1"/>
    </xf>
    <xf numFmtId="176" fontId="3" fillId="0" borderId="10" xfId="5" applyNumberFormat="1" applyFont="1" applyFill="1" applyBorder="1" applyAlignment="1">
      <alignment horizontal="right" vertical="center" wrapText="1"/>
    </xf>
    <xf numFmtId="0" fontId="3" fillId="0" borderId="4" xfId="2" applyFont="1" applyFill="1" applyBorder="1" applyAlignment="1">
      <alignment horizontal="center" vertical="center" wrapText="1"/>
    </xf>
    <xf numFmtId="176" fontId="3" fillId="0" borderId="4" xfId="5" applyNumberFormat="1" applyFont="1" applyFill="1" applyBorder="1" applyAlignment="1">
      <alignment horizontal="right" vertical="center" wrapText="1"/>
    </xf>
    <xf numFmtId="0" fontId="3" fillId="0" borderId="4" xfId="0" applyFont="1" applyFill="1" applyBorder="1" applyAlignment="1">
      <alignment horizontal="distributed" vertical="center" wrapText="1" justifyLastLine="1"/>
    </xf>
    <xf numFmtId="0" fontId="3" fillId="0" borderId="4" xfId="0" applyFont="1" applyFill="1" applyBorder="1" applyAlignment="1">
      <alignment horizontal="left" vertical="center" wrapText="1"/>
    </xf>
    <xf numFmtId="177" fontId="3" fillId="0" borderId="4"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176" fontId="5" fillId="2" borderId="1" xfId="2" applyNumberFormat="1" applyFont="1" applyFill="1" applyBorder="1" applyAlignment="1">
      <alignment horizontal="distributed" vertical="center" wrapText="1"/>
    </xf>
    <xf numFmtId="176" fontId="5" fillId="2" borderId="2" xfId="2" applyNumberFormat="1" applyFont="1" applyFill="1" applyBorder="1" applyAlignment="1">
      <alignment horizontal="distributed" vertical="center" wrapText="1"/>
    </xf>
    <xf numFmtId="0" fontId="7" fillId="0" borderId="0" xfId="2" applyFont="1" applyFill="1" applyBorder="1" applyAlignment="1">
      <alignment horizontal="center" vertical="center"/>
    </xf>
    <xf numFmtId="177" fontId="7" fillId="0" borderId="0" xfId="2" applyNumberFormat="1" applyFont="1" applyFill="1" applyBorder="1" applyAlignment="1">
      <alignment horizontal="center" vertical="center"/>
    </xf>
    <xf numFmtId="0" fontId="3" fillId="0" borderId="1" xfId="4" applyFont="1" applyFill="1" applyBorder="1" applyAlignment="1">
      <alignment horizontal="center" vertical="center" wrapText="1"/>
    </xf>
    <xf numFmtId="0" fontId="8" fillId="0" borderId="5" xfId="4" applyFont="1" applyFill="1" applyBorder="1" applyAlignment="1">
      <alignment horizontal="center" vertical="center"/>
    </xf>
    <xf numFmtId="0" fontId="8" fillId="0" borderId="2" xfId="4" applyFont="1" applyFill="1" applyBorder="1" applyAlignment="1">
      <alignment horizontal="center" vertical="center"/>
    </xf>
    <xf numFmtId="0" fontId="3" fillId="0" borderId="6" xfId="2" applyFont="1" applyFill="1" applyBorder="1" applyAlignment="1">
      <alignment horizontal="center" vertical="center" wrapText="1"/>
    </xf>
    <xf numFmtId="0" fontId="8" fillId="0" borderId="7" xfId="4" applyFont="1" applyFill="1" applyBorder="1" applyAlignment="1">
      <alignment vertical="center" wrapText="1"/>
    </xf>
  </cellXfs>
  <cellStyles count="7">
    <cellStyle name="桁区切り" xfId="1" builtinId="6"/>
    <cellStyle name="桁区切り 2" xfId="5"/>
    <cellStyle name="標準" xfId="0" builtinId="0"/>
    <cellStyle name="標準 2" xfId="4"/>
    <cellStyle name="標準_20決　委託料一覧（特別会計）" xfId="2"/>
    <cellStyle name="標準_様式10～18" xfId="6"/>
    <cellStyle name="標準_様式10～18_20決　委託料一覧（特別会計）_20決　委託料一覧（特別会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73"/>
  <sheetViews>
    <sheetView tabSelected="1" view="pageBreakPreview" zoomScaleNormal="100" zoomScaleSheetLayoutView="100" workbookViewId="0">
      <selection activeCell="B6" sqref="B6"/>
    </sheetView>
  </sheetViews>
  <sheetFormatPr defaultRowHeight="13.5"/>
  <cols>
    <col min="1" max="1" width="11.625" style="40" customWidth="1"/>
    <col min="2" max="2" width="37.25" style="41" customWidth="1"/>
    <col min="3" max="3" width="31.375" style="41" customWidth="1"/>
    <col min="4" max="4" width="14.75" style="23" customWidth="1"/>
    <col min="5" max="5" width="7" style="44" customWidth="1"/>
    <col min="6" max="6" width="8.875" style="45" customWidth="1"/>
    <col min="7" max="16384" width="9" style="5"/>
  </cols>
  <sheetData>
    <row r="1" spans="1:6" ht="22.5" customHeight="1">
      <c r="A1" s="1"/>
      <c r="B1" s="2"/>
      <c r="C1" s="3"/>
      <c r="D1" s="4"/>
      <c r="E1" s="50" t="s">
        <v>0</v>
      </c>
      <c r="F1" s="51"/>
    </row>
    <row r="2" spans="1:6" ht="17.25" customHeight="1">
      <c r="A2" s="52" t="s">
        <v>1</v>
      </c>
      <c r="B2" s="52"/>
      <c r="C2" s="52"/>
      <c r="D2" s="53"/>
      <c r="E2" s="52"/>
      <c r="F2" s="52"/>
    </row>
    <row r="3" spans="1:6">
      <c r="A3" s="6"/>
      <c r="B3" s="7"/>
      <c r="C3" s="8"/>
      <c r="D3" s="9"/>
      <c r="E3" s="10"/>
      <c r="F3" s="11" t="s">
        <v>2</v>
      </c>
    </row>
    <row r="4" spans="1:6" ht="40.5" customHeight="1">
      <c r="A4" s="12" t="s">
        <v>3</v>
      </c>
      <c r="B4" s="13" t="s">
        <v>4</v>
      </c>
      <c r="C4" s="13" t="s">
        <v>5</v>
      </c>
      <c r="D4" s="14" t="s">
        <v>6</v>
      </c>
      <c r="E4" s="13" t="s">
        <v>7</v>
      </c>
      <c r="F4" s="15" t="s">
        <v>8</v>
      </c>
    </row>
    <row r="5" spans="1:6" s="19" customFormat="1" ht="45.75" customHeight="1">
      <c r="A5" s="46" t="s">
        <v>260</v>
      </c>
      <c r="B5" s="47" t="s">
        <v>262</v>
      </c>
      <c r="C5" s="47" t="s">
        <v>261</v>
      </c>
      <c r="D5" s="48">
        <v>662</v>
      </c>
      <c r="E5" s="49" t="s">
        <v>18</v>
      </c>
      <c r="F5" s="18"/>
    </row>
    <row r="6" spans="1:6" s="19" customFormat="1" ht="45.75" customHeight="1">
      <c r="A6" s="12" t="s">
        <v>9</v>
      </c>
      <c r="B6" s="16" t="s">
        <v>32</v>
      </c>
      <c r="C6" s="16" t="s">
        <v>33</v>
      </c>
      <c r="D6" s="17">
        <v>88000</v>
      </c>
      <c r="E6" s="13" t="s">
        <v>34</v>
      </c>
      <c r="F6" s="18"/>
    </row>
    <row r="7" spans="1:6" s="19" customFormat="1" ht="45.75" customHeight="1">
      <c r="A7" s="12" t="s">
        <v>9</v>
      </c>
      <c r="B7" s="16" t="s">
        <v>35</v>
      </c>
      <c r="C7" s="16" t="s">
        <v>33</v>
      </c>
      <c r="D7" s="17">
        <v>1026960</v>
      </c>
      <c r="E7" s="13" t="s">
        <v>18</v>
      </c>
      <c r="F7" s="18"/>
    </row>
    <row r="8" spans="1:6" s="19" customFormat="1" ht="45.75" customHeight="1">
      <c r="A8" s="12" t="s">
        <v>9</v>
      </c>
      <c r="B8" s="16" t="s">
        <v>36</v>
      </c>
      <c r="C8" s="16" t="s">
        <v>37</v>
      </c>
      <c r="D8" s="17">
        <v>13823460</v>
      </c>
      <c r="E8" s="13" t="s">
        <v>34</v>
      </c>
      <c r="F8" s="18"/>
    </row>
    <row r="9" spans="1:6" s="19" customFormat="1" ht="45.75" customHeight="1">
      <c r="A9" s="12" t="s">
        <v>9</v>
      </c>
      <c r="B9" s="16" t="s">
        <v>38</v>
      </c>
      <c r="C9" s="16" t="s">
        <v>39</v>
      </c>
      <c r="D9" s="17">
        <v>605000</v>
      </c>
      <c r="E9" s="13" t="s">
        <v>34</v>
      </c>
      <c r="F9" s="18"/>
    </row>
    <row r="10" spans="1:6" s="19" customFormat="1" ht="45.75" customHeight="1">
      <c r="A10" s="12" t="s">
        <v>9</v>
      </c>
      <c r="B10" s="16" t="s">
        <v>40</v>
      </c>
      <c r="C10" s="16" t="s">
        <v>41</v>
      </c>
      <c r="D10" s="17">
        <v>77000</v>
      </c>
      <c r="E10" s="13" t="s">
        <v>18</v>
      </c>
      <c r="F10" s="18"/>
    </row>
    <row r="11" spans="1:6" s="19" customFormat="1" ht="45.75" customHeight="1">
      <c r="A11" s="12" t="s">
        <v>9</v>
      </c>
      <c r="B11" s="16" t="s">
        <v>42</v>
      </c>
      <c r="C11" s="16" t="s">
        <v>43</v>
      </c>
      <c r="D11" s="17">
        <v>87636958</v>
      </c>
      <c r="E11" s="13" t="s">
        <v>18</v>
      </c>
      <c r="F11" s="18"/>
    </row>
    <row r="12" spans="1:6" s="19" customFormat="1" ht="45.75" customHeight="1">
      <c r="A12" s="12" t="s">
        <v>9</v>
      </c>
      <c r="B12" s="16" t="s">
        <v>44</v>
      </c>
      <c r="C12" s="16" t="s">
        <v>39</v>
      </c>
      <c r="D12" s="17">
        <v>247500</v>
      </c>
      <c r="E12" s="13" t="s">
        <v>34</v>
      </c>
      <c r="F12" s="18"/>
    </row>
    <row r="13" spans="1:6" s="19" customFormat="1" ht="45.75" customHeight="1">
      <c r="A13" s="12" t="s">
        <v>9</v>
      </c>
      <c r="B13" s="16" t="s">
        <v>45</v>
      </c>
      <c r="C13" s="16" t="s">
        <v>46</v>
      </c>
      <c r="D13" s="17">
        <v>2308966</v>
      </c>
      <c r="E13" s="13" t="s">
        <v>34</v>
      </c>
      <c r="F13" s="18"/>
    </row>
    <row r="14" spans="1:6" s="19" customFormat="1" ht="45.75" customHeight="1">
      <c r="A14" s="12" t="s">
        <v>9</v>
      </c>
      <c r="B14" s="16" t="s">
        <v>47</v>
      </c>
      <c r="C14" s="16" t="s">
        <v>48</v>
      </c>
      <c r="D14" s="17">
        <v>2487276</v>
      </c>
      <c r="E14" s="13" t="s">
        <v>34</v>
      </c>
      <c r="F14" s="18"/>
    </row>
    <row r="15" spans="1:6" s="19" customFormat="1" ht="45.75" customHeight="1">
      <c r="A15" s="12" t="s">
        <v>9</v>
      </c>
      <c r="B15" s="16" t="s">
        <v>49</v>
      </c>
      <c r="C15" s="16" t="s">
        <v>50</v>
      </c>
      <c r="D15" s="17">
        <v>5357110</v>
      </c>
      <c r="E15" s="13" t="s">
        <v>34</v>
      </c>
      <c r="F15" s="18" t="s">
        <v>10</v>
      </c>
    </row>
    <row r="16" spans="1:6" s="19" customFormat="1" ht="45.75" customHeight="1">
      <c r="A16" s="12" t="s">
        <v>9</v>
      </c>
      <c r="B16" s="16" t="s">
        <v>51</v>
      </c>
      <c r="C16" s="16" t="s">
        <v>48</v>
      </c>
      <c r="D16" s="17">
        <v>269527561</v>
      </c>
      <c r="E16" s="13" t="s">
        <v>18</v>
      </c>
      <c r="F16" s="18"/>
    </row>
    <row r="17" spans="1:6" s="19" customFormat="1" ht="45.75" customHeight="1">
      <c r="A17" s="12" t="s">
        <v>9</v>
      </c>
      <c r="B17" s="16" t="s">
        <v>11</v>
      </c>
      <c r="C17" s="16" t="s">
        <v>52</v>
      </c>
      <c r="D17" s="17">
        <v>3711591</v>
      </c>
      <c r="E17" s="13" t="s">
        <v>34</v>
      </c>
      <c r="F17" s="18"/>
    </row>
    <row r="18" spans="1:6" s="19" customFormat="1" ht="45.75" customHeight="1">
      <c r="A18" s="12" t="s">
        <v>9</v>
      </c>
      <c r="B18" s="16" t="s">
        <v>53</v>
      </c>
      <c r="C18" s="16" t="s">
        <v>54</v>
      </c>
      <c r="D18" s="17">
        <v>143000</v>
      </c>
      <c r="E18" s="13" t="s">
        <v>34</v>
      </c>
      <c r="F18" s="18"/>
    </row>
    <row r="19" spans="1:6" s="19" customFormat="1" ht="45.75" customHeight="1">
      <c r="A19" s="12" t="s">
        <v>9</v>
      </c>
      <c r="B19" s="16" t="s">
        <v>55</v>
      </c>
      <c r="C19" s="16" t="s">
        <v>56</v>
      </c>
      <c r="D19" s="17">
        <v>11000000</v>
      </c>
      <c r="E19" s="13" t="s">
        <v>18</v>
      </c>
      <c r="F19" s="18"/>
    </row>
    <row r="20" spans="1:6" s="19" customFormat="1" ht="45.75" customHeight="1">
      <c r="A20" s="12" t="s">
        <v>9</v>
      </c>
      <c r="B20" s="16" t="s">
        <v>57</v>
      </c>
      <c r="C20" s="16" t="s">
        <v>41</v>
      </c>
      <c r="D20" s="17">
        <v>66000</v>
      </c>
      <c r="E20" s="13" t="s">
        <v>18</v>
      </c>
      <c r="F20" s="18"/>
    </row>
    <row r="21" spans="1:6" s="19" customFormat="1" ht="45.75" customHeight="1">
      <c r="A21" s="12" t="s">
        <v>9</v>
      </c>
      <c r="B21" s="16" t="s">
        <v>58</v>
      </c>
      <c r="C21" s="16" t="s">
        <v>41</v>
      </c>
      <c r="D21" s="17">
        <v>51590</v>
      </c>
      <c r="E21" s="13" t="s">
        <v>18</v>
      </c>
      <c r="F21" s="18"/>
    </row>
    <row r="22" spans="1:6" s="19" customFormat="1" ht="45.75" customHeight="1">
      <c r="A22" s="12" t="s">
        <v>9</v>
      </c>
      <c r="B22" s="16" t="s">
        <v>59</v>
      </c>
      <c r="C22" s="16" t="s">
        <v>60</v>
      </c>
      <c r="D22" s="17">
        <v>2282940</v>
      </c>
      <c r="E22" s="13" t="s">
        <v>34</v>
      </c>
      <c r="F22" s="18"/>
    </row>
    <row r="23" spans="1:6" s="19" customFormat="1" ht="45.75" customHeight="1">
      <c r="A23" s="12" t="s">
        <v>9</v>
      </c>
      <c r="B23" s="16" t="s">
        <v>61</v>
      </c>
      <c r="C23" s="16" t="s">
        <v>62</v>
      </c>
      <c r="D23" s="17">
        <v>308000</v>
      </c>
      <c r="E23" s="13" t="s">
        <v>34</v>
      </c>
      <c r="F23" s="18"/>
    </row>
    <row r="24" spans="1:6" s="19" customFormat="1" ht="45.75" customHeight="1">
      <c r="A24" s="12" t="s">
        <v>9</v>
      </c>
      <c r="B24" s="16" t="s">
        <v>63</v>
      </c>
      <c r="C24" s="16" t="s">
        <v>64</v>
      </c>
      <c r="D24" s="17">
        <v>264000</v>
      </c>
      <c r="E24" s="13" t="s">
        <v>18</v>
      </c>
      <c r="F24" s="18"/>
    </row>
    <row r="25" spans="1:6" s="19" customFormat="1" ht="45.75" customHeight="1">
      <c r="A25" s="12" t="s">
        <v>9</v>
      </c>
      <c r="B25" s="16" t="s">
        <v>65</v>
      </c>
      <c r="C25" s="16" t="s">
        <v>66</v>
      </c>
      <c r="D25" s="17">
        <v>191400</v>
      </c>
      <c r="E25" s="13" t="s">
        <v>34</v>
      </c>
      <c r="F25" s="18"/>
    </row>
    <row r="26" spans="1:6" s="19" customFormat="1" ht="45.75" customHeight="1">
      <c r="A26" s="12" t="s">
        <v>9</v>
      </c>
      <c r="B26" s="16" t="s">
        <v>67</v>
      </c>
      <c r="C26" s="16" t="s">
        <v>68</v>
      </c>
      <c r="D26" s="17">
        <v>331100</v>
      </c>
      <c r="E26" s="13" t="s">
        <v>34</v>
      </c>
      <c r="F26" s="18"/>
    </row>
    <row r="27" spans="1:6" s="19" customFormat="1" ht="45.75" customHeight="1">
      <c r="A27" s="12" t="s">
        <v>9</v>
      </c>
      <c r="B27" s="16" t="s">
        <v>69</v>
      </c>
      <c r="C27" s="16" t="s">
        <v>70</v>
      </c>
      <c r="D27" s="17">
        <v>383900</v>
      </c>
      <c r="E27" s="13" t="s">
        <v>34</v>
      </c>
      <c r="F27" s="18"/>
    </row>
    <row r="28" spans="1:6" s="19" customFormat="1" ht="45.75" customHeight="1">
      <c r="A28" s="12" t="s">
        <v>9</v>
      </c>
      <c r="B28" s="16" t="s">
        <v>71</v>
      </c>
      <c r="C28" s="16" t="s">
        <v>72</v>
      </c>
      <c r="D28" s="17">
        <v>308000</v>
      </c>
      <c r="E28" s="13" t="s">
        <v>34</v>
      </c>
      <c r="F28" s="18"/>
    </row>
    <row r="29" spans="1:6" s="19" customFormat="1" ht="45.75" customHeight="1">
      <c r="A29" s="12" t="s">
        <v>9</v>
      </c>
      <c r="B29" s="16" t="s">
        <v>73</v>
      </c>
      <c r="C29" s="16" t="s">
        <v>74</v>
      </c>
      <c r="D29" s="17">
        <v>231000</v>
      </c>
      <c r="E29" s="13" t="s">
        <v>34</v>
      </c>
      <c r="F29" s="18"/>
    </row>
    <row r="30" spans="1:6" s="19" customFormat="1" ht="45.75" customHeight="1">
      <c r="A30" s="12" t="s">
        <v>9</v>
      </c>
      <c r="B30" s="16" t="s">
        <v>75</v>
      </c>
      <c r="C30" s="16" t="s">
        <v>76</v>
      </c>
      <c r="D30" s="17">
        <v>344300</v>
      </c>
      <c r="E30" s="13" t="s">
        <v>34</v>
      </c>
      <c r="F30" s="18"/>
    </row>
    <row r="31" spans="1:6" s="19" customFormat="1" ht="45.75" customHeight="1">
      <c r="A31" s="12" t="s">
        <v>9</v>
      </c>
      <c r="B31" s="16" t="s">
        <v>77</v>
      </c>
      <c r="C31" s="16" t="s">
        <v>78</v>
      </c>
      <c r="D31" s="17">
        <v>224400</v>
      </c>
      <c r="E31" s="13" t="s">
        <v>34</v>
      </c>
      <c r="F31" s="18"/>
    </row>
    <row r="32" spans="1:6" s="19" customFormat="1" ht="45.75" customHeight="1">
      <c r="A32" s="12" t="s">
        <v>9</v>
      </c>
      <c r="B32" s="16" t="s">
        <v>79</v>
      </c>
      <c r="C32" s="16" t="s">
        <v>80</v>
      </c>
      <c r="D32" s="17">
        <v>545600</v>
      </c>
      <c r="E32" s="13" t="s">
        <v>34</v>
      </c>
      <c r="F32" s="18"/>
    </row>
    <row r="33" spans="1:6" s="19" customFormat="1" ht="45.75" customHeight="1">
      <c r="A33" s="12" t="s">
        <v>9</v>
      </c>
      <c r="B33" s="16" t="s">
        <v>81</v>
      </c>
      <c r="C33" s="16" t="s">
        <v>78</v>
      </c>
      <c r="D33" s="17">
        <v>383900</v>
      </c>
      <c r="E33" s="13" t="s">
        <v>34</v>
      </c>
      <c r="F33" s="18"/>
    </row>
    <row r="34" spans="1:6" s="19" customFormat="1" ht="45.75" customHeight="1">
      <c r="A34" s="12" t="s">
        <v>9</v>
      </c>
      <c r="B34" s="16" t="s">
        <v>82</v>
      </c>
      <c r="C34" s="16" t="s">
        <v>83</v>
      </c>
      <c r="D34" s="17">
        <v>18480</v>
      </c>
      <c r="E34" s="13" t="s">
        <v>27</v>
      </c>
      <c r="F34" s="18"/>
    </row>
    <row r="35" spans="1:6" s="19" customFormat="1" ht="45.75" customHeight="1">
      <c r="A35" s="12" t="s">
        <v>9</v>
      </c>
      <c r="B35" s="16" t="s">
        <v>84</v>
      </c>
      <c r="C35" s="16" t="s">
        <v>85</v>
      </c>
      <c r="D35" s="17">
        <v>92400</v>
      </c>
      <c r="E35" s="13" t="s">
        <v>18</v>
      </c>
      <c r="F35" s="18"/>
    </row>
    <row r="36" spans="1:6" s="19" customFormat="1" ht="45.75" customHeight="1">
      <c r="A36" s="12" t="s">
        <v>9</v>
      </c>
      <c r="B36" s="16" t="s">
        <v>84</v>
      </c>
      <c r="C36" s="16" t="s">
        <v>85</v>
      </c>
      <c r="D36" s="17">
        <v>66000</v>
      </c>
      <c r="E36" s="13" t="s">
        <v>18</v>
      </c>
      <c r="F36" s="18"/>
    </row>
    <row r="37" spans="1:6" s="19" customFormat="1" ht="45.75" customHeight="1">
      <c r="A37" s="12" t="s">
        <v>9</v>
      </c>
      <c r="B37" s="16" t="s">
        <v>86</v>
      </c>
      <c r="C37" s="16" t="s">
        <v>41</v>
      </c>
      <c r="D37" s="17">
        <v>40590</v>
      </c>
      <c r="E37" s="13" t="s">
        <v>18</v>
      </c>
      <c r="F37" s="18"/>
    </row>
    <row r="38" spans="1:6" s="19" customFormat="1" ht="45.75" customHeight="1">
      <c r="A38" s="12" t="s">
        <v>9</v>
      </c>
      <c r="B38" s="16" t="s">
        <v>87</v>
      </c>
      <c r="C38" s="16" t="s">
        <v>88</v>
      </c>
      <c r="D38" s="17">
        <v>6949440</v>
      </c>
      <c r="E38" s="13" t="s">
        <v>18</v>
      </c>
      <c r="F38" s="18"/>
    </row>
    <row r="39" spans="1:6" s="19" customFormat="1" ht="45.75" customHeight="1">
      <c r="A39" s="12" t="s">
        <v>9</v>
      </c>
      <c r="B39" s="16" t="s">
        <v>12</v>
      </c>
      <c r="C39" s="16" t="s">
        <v>89</v>
      </c>
      <c r="D39" s="17">
        <v>22880</v>
      </c>
      <c r="E39" s="13" t="s">
        <v>13</v>
      </c>
      <c r="F39" s="18"/>
    </row>
    <row r="40" spans="1:6" s="19" customFormat="1" ht="45.75" customHeight="1">
      <c r="A40" s="12" t="s">
        <v>9</v>
      </c>
      <c r="B40" s="16" t="s">
        <v>90</v>
      </c>
      <c r="C40" s="16" t="s">
        <v>91</v>
      </c>
      <c r="D40" s="17">
        <v>275000</v>
      </c>
      <c r="E40" s="13" t="s">
        <v>34</v>
      </c>
      <c r="F40" s="18"/>
    </row>
    <row r="41" spans="1:6" s="19" customFormat="1" ht="45.75" customHeight="1">
      <c r="A41" s="12" t="s">
        <v>9</v>
      </c>
      <c r="B41" s="16" t="s">
        <v>92</v>
      </c>
      <c r="C41" s="16" t="s">
        <v>93</v>
      </c>
      <c r="D41" s="17">
        <v>96213150</v>
      </c>
      <c r="E41" s="13" t="s">
        <v>34</v>
      </c>
      <c r="F41" s="18" t="s">
        <v>10</v>
      </c>
    </row>
    <row r="42" spans="1:6" s="19" customFormat="1" ht="45.75" customHeight="1">
      <c r="A42" s="12" t="s">
        <v>9</v>
      </c>
      <c r="B42" s="16" t="s">
        <v>94</v>
      </c>
      <c r="C42" s="16" t="s">
        <v>95</v>
      </c>
      <c r="D42" s="17">
        <v>33264</v>
      </c>
      <c r="E42" s="13" t="s">
        <v>34</v>
      </c>
      <c r="F42" s="18"/>
    </row>
    <row r="43" spans="1:6" s="19" customFormat="1" ht="45.75" customHeight="1">
      <c r="A43" s="12" t="s">
        <v>9</v>
      </c>
      <c r="B43" s="16" t="s">
        <v>96</v>
      </c>
      <c r="C43" s="16" t="s">
        <v>97</v>
      </c>
      <c r="D43" s="17">
        <v>165000</v>
      </c>
      <c r="E43" s="13" t="s">
        <v>34</v>
      </c>
      <c r="F43" s="18"/>
    </row>
    <row r="44" spans="1:6" s="19" customFormat="1" ht="45.75" customHeight="1">
      <c r="A44" s="12" t="s">
        <v>9</v>
      </c>
      <c r="B44" s="16" t="s">
        <v>98</v>
      </c>
      <c r="C44" s="16" t="s">
        <v>95</v>
      </c>
      <c r="D44" s="17">
        <v>24948</v>
      </c>
      <c r="E44" s="13" t="s">
        <v>34</v>
      </c>
      <c r="F44" s="18"/>
    </row>
    <row r="45" spans="1:6" s="19" customFormat="1" ht="45.75" customHeight="1">
      <c r="A45" s="12" t="s">
        <v>9</v>
      </c>
      <c r="B45" s="16" t="s">
        <v>99</v>
      </c>
      <c r="C45" s="16" t="s">
        <v>100</v>
      </c>
      <c r="D45" s="17">
        <v>104786</v>
      </c>
      <c r="E45" s="13" t="s">
        <v>34</v>
      </c>
      <c r="F45" s="18"/>
    </row>
    <row r="46" spans="1:6" s="19" customFormat="1" ht="45.75" customHeight="1">
      <c r="A46" s="12" t="s">
        <v>9</v>
      </c>
      <c r="B46" s="16" t="s">
        <v>101</v>
      </c>
      <c r="C46" s="16" t="s">
        <v>102</v>
      </c>
      <c r="D46" s="17">
        <v>93639040</v>
      </c>
      <c r="E46" s="13" t="s">
        <v>18</v>
      </c>
      <c r="F46" s="18" t="s">
        <v>10</v>
      </c>
    </row>
    <row r="47" spans="1:6" s="19" customFormat="1" ht="45.75" customHeight="1">
      <c r="A47" s="12" t="s">
        <v>9</v>
      </c>
      <c r="B47" s="16" t="s">
        <v>103</v>
      </c>
      <c r="C47" s="16" t="s">
        <v>104</v>
      </c>
      <c r="D47" s="17">
        <v>459800</v>
      </c>
      <c r="E47" s="13" t="s">
        <v>27</v>
      </c>
      <c r="F47" s="18" t="s">
        <v>10</v>
      </c>
    </row>
    <row r="48" spans="1:6" s="19" customFormat="1" ht="45.75" customHeight="1">
      <c r="A48" s="12" t="s">
        <v>9</v>
      </c>
      <c r="B48" s="16" t="s">
        <v>105</v>
      </c>
      <c r="C48" s="16" t="s">
        <v>50</v>
      </c>
      <c r="D48" s="17">
        <v>7222105</v>
      </c>
      <c r="E48" s="13" t="s">
        <v>34</v>
      </c>
      <c r="F48" s="18" t="s">
        <v>10</v>
      </c>
    </row>
    <row r="49" spans="1:6" s="19" customFormat="1" ht="45.75" customHeight="1">
      <c r="A49" s="12" t="s">
        <v>9</v>
      </c>
      <c r="B49" s="16" t="s">
        <v>14</v>
      </c>
      <c r="C49" s="16" t="s">
        <v>106</v>
      </c>
      <c r="D49" s="17">
        <v>34640340</v>
      </c>
      <c r="E49" s="13" t="s">
        <v>34</v>
      </c>
      <c r="F49" s="18"/>
    </row>
    <row r="50" spans="1:6" s="19" customFormat="1" ht="45.75" customHeight="1">
      <c r="A50" s="12" t="s">
        <v>9</v>
      </c>
      <c r="B50" s="16" t="s">
        <v>107</v>
      </c>
      <c r="C50" s="16" t="s">
        <v>41</v>
      </c>
      <c r="D50" s="17">
        <v>96800</v>
      </c>
      <c r="E50" s="13" t="s">
        <v>18</v>
      </c>
      <c r="F50" s="18"/>
    </row>
    <row r="51" spans="1:6" s="19" customFormat="1" ht="45.75" customHeight="1">
      <c r="A51" s="12" t="s">
        <v>9</v>
      </c>
      <c r="B51" s="16" t="s">
        <v>108</v>
      </c>
      <c r="C51" s="16" t="s">
        <v>109</v>
      </c>
      <c r="D51" s="17">
        <v>831600</v>
      </c>
      <c r="E51" s="13" t="s">
        <v>18</v>
      </c>
      <c r="F51" s="18"/>
    </row>
    <row r="52" spans="1:6" s="19" customFormat="1" ht="45.75" customHeight="1">
      <c r="A52" s="12" t="s">
        <v>9</v>
      </c>
      <c r="B52" s="16" t="s">
        <v>110</v>
      </c>
      <c r="C52" s="16" t="s">
        <v>109</v>
      </c>
      <c r="D52" s="17">
        <v>435600</v>
      </c>
      <c r="E52" s="13" t="s">
        <v>18</v>
      </c>
      <c r="F52" s="18"/>
    </row>
    <row r="53" spans="1:6" s="19" customFormat="1" ht="45.75" customHeight="1">
      <c r="A53" s="12" t="s">
        <v>9</v>
      </c>
      <c r="B53" s="16" t="s">
        <v>111</v>
      </c>
      <c r="C53" s="16" t="s">
        <v>112</v>
      </c>
      <c r="D53" s="17">
        <v>3213411</v>
      </c>
      <c r="E53" s="13" t="s">
        <v>34</v>
      </c>
      <c r="F53" s="18" t="s">
        <v>10</v>
      </c>
    </row>
    <row r="54" spans="1:6" s="19" customFormat="1" ht="45.75" customHeight="1">
      <c r="A54" s="12" t="s">
        <v>9</v>
      </c>
      <c r="B54" s="16" t="s">
        <v>113</v>
      </c>
      <c r="C54" s="16" t="s">
        <v>114</v>
      </c>
      <c r="D54" s="17">
        <v>1924594</v>
      </c>
      <c r="E54" s="13" t="s">
        <v>34</v>
      </c>
      <c r="F54" s="18" t="s">
        <v>10</v>
      </c>
    </row>
    <row r="55" spans="1:6" s="19" customFormat="1" ht="45.75" customHeight="1">
      <c r="A55" s="12" t="s">
        <v>9</v>
      </c>
      <c r="B55" s="16" t="s">
        <v>115</v>
      </c>
      <c r="C55" s="16" t="s">
        <v>102</v>
      </c>
      <c r="D55" s="17">
        <v>293150000</v>
      </c>
      <c r="E55" s="13" t="s">
        <v>18</v>
      </c>
      <c r="F55" s="18"/>
    </row>
    <row r="56" spans="1:6" s="19" customFormat="1" ht="45.75" customHeight="1">
      <c r="A56" s="12" t="s">
        <v>9</v>
      </c>
      <c r="B56" s="16" t="s">
        <v>116</v>
      </c>
      <c r="C56" s="16" t="s">
        <v>48</v>
      </c>
      <c r="D56" s="17">
        <v>5016000</v>
      </c>
      <c r="E56" s="13" t="s">
        <v>18</v>
      </c>
      <c r="F56" s="18"/>
    </row>
    <row r="57" spans="1:6" s="19" customFormat="1" ht="45.75" customHeight="1">
      <c r="A57" s="12" t="s">
        <v>9</v>
      </c>
      <c r="B57" s="16" t="s">
        <v>117</v>
      </c>
      <c r="C57" s="16" t="s">
        <v>76</v>
      </c>
      <c r="D57" s="17">
        <v>748000</v>
      </c>
      <c r="E57" s="13" t="s">
        <v>18</v>
      </c>
      <c r="F57" s="18"/>
    </row>
    <row r="58" spans="1:6" s="19" customFormat="1" ht="45.75" customHeight="1">
      <c r="A58" s="12" t="s">
        <v>9</v>
      </c>
      <c r="B58" s="16" t="s">
        <v>118</v>
      </c>
      <c r="C58" s="16" t="s">
        <v>119</v>
      </c>
      <c r="D58" s="17">
        <v>99000</v>
      </c>
      <c r="E58" s="13" t="s">
        <v>18</v>
      </c>
      <c r="F58" s="18"/>
    </row>
    <row r="59" spans="1:6" s="19" customFormat="1" ht="45.75" customHeight="1">
      <c r="A59" s="12" t="s">
        <v>9</v>
      </c>
      <c r="B59" s="16" t="s">
        <v>120</v>
      </c>
      <c r="C59" s="16" t="s">
        <v>41</v>
      </c>
      <c r="D59" s="17">
        <v>185900</v>
      </c>
      <c r="E59" s="13" t="s">
        <v>18</v>
      </c>
      <c r="F59" s="18"/>
    </row>
    <row r="60" spans="1:6" s="19" customFormat="1" ht="45.75" customHeight="1">
      <c r="A60" s="12" t="s">
        <v>9</v>
      </c>
      <c r="B60" s="16" t="s">
        <v>121</v>
      </c>
      <c r="C60" s="16" t="s">
        <v>122</v>
      </c>
      <c r="D60" s="17">
        <v>71500</v>
      </c>
      <c r="E60" s="13" t="s">
        <v>18</v>
      </c>
      <c r="F60" s="18"/>
    </row>
    <row r="61" spans="1:6" s="19" customFormat="1" ht="45.75" customHeight="1">
      <c r="A61" s="12" t="s">
        <v>9</v>
      </c>
      <c r="B61" s="16" t="s">
        <v>123</v>
      </c>
      <c r="C61" s="16" t="s">
        <v>124</v>
      </c>
      <c r="D61" s="17">
        <v>220000</v>
      </c>
      <c r="E61" s="13" t="s">
        <v>18</v>
      </c>
      <c r="F61" s="18"/>
    </row>
    <row r="62" spans="1:6" s="19" customFormat="1" ht="45.75" customHeight="1">
      <c r="A62" s="12" t="s">
        <v>9</v>
      </c>
      <c r="B62" s="16" t="s">
        <v>125</v>
      </c>
      <c r="C62" s="16" t="s">
        <v>126</v>
      </c>
      <c r="D62" s="17">
        <v>2966570</v>
      </c>
      <c r="E62" s="13" t="s">
        <v>18</v>
      </c>
      <c r="F62" s="18"/>
    </row>
    <row r="63" spans="1:6" s="19" customFormat="1" ht="45.75" customHeight="1">
      <c r="A63" s="12" t="s">
        <v>9</v>
      </c>
      <c r="B63" s="16" t="s">
        <v>127</v>
      </c>
      <c r="C63" s="16" t="s">
        <v>76</v>
      </c>
      <c r="D63" s="17">
        <v>2838000</v>
      </c>
      <c r="E63" s="13" t="s">
        <v>34</v>
      </c>
      <c r="F63" s="18"/>
    </row>
    <row r="64" spans="1:6" s="19" customFormat="1" ht="45.75" customHeight="1">
      <c r="A64" s="12" t="s">
        <v>9</v>
      </c>
      <c r="B64" s="16" t="s">
        <v>128</v>
      </c>
      <c r="C64" s="16" t="s">
        <v>129</v>
      </c>
      <c r="D64" s="17">
        <v>52800</v>
      </c>
      <c r="E64" s="13" t="s">
        <v>27</v>
      </c>
      <c r="F64" s="18"/>
    </row>
    <row r="65" spans="1:6" s="19" customFormat="1" ht="45.75" customHeight="1">
      <c r="A65" s="12" t="s">
        <v>9</v>
      </c>
      <c r="B65" s="16" t="s">
        <v>130</v>
      </c>
      <c r="C65" s="16" t="s">
        <v>131</v>
      </c>
      <c r="D65" s="17">
        <v>434500</v>
      </c>
      <c r="E65" s="13" t="s">
        <v>18</v>
      </c>
      <c r="F65" s="18"/>
    </row>
    <row r="66" spans="1:6" s="19" customFormat="1" ht="45.75" customHeight="1">
      <c r="A66" s="12" t="s">
        <v>9</v>
      </c>
      <c r="B66" s="16" t="s">
        <v>132</v>
      </c>
      <c r="C66" s="16" t="s">
        <v>39</v>
      </c>
      <c r="D66" s="17">
        <v>1543300</v>
      </c>
      <c r="E66" s="13" t="s">
        <v>34</v>
      </c>
      <c r="F66" s="18"/>
    </row>
    <row r="67" spans="1:6" s="19" customFormat="1" ht="45.75" customHeight="1">
      <c r="A67" s="12" t="s">
        <v>9</v>
      </c>
      <c r="B67" s="16" t="s">
        <v>133</v>
      </c>
      <c r="C67" s="16" t="s">
        <v>93</v>
      </c>
      <c r="D67" s="17">
        <v>580643426</v>
      </c>
      <c r="E67" s="13" t="s">
        <v>34</v>
      </c>
      <c r="F67" s="18" t="s">
        <v>10</v>
      </c>
    </row>
    <row r="68" spans="1:6" s="19" customFormat="1" ht="45.75" customHeight="1">
      <c r="A68" s="12" t="s">
        <v>9</v>
      </c>
      <c r="B68" s="16" t="s">
        <v>134</v>
      </c>
      <c r="C68" s="16" t="s">
        <v>93</v>
      </c>
      <c r="D68" s="17">
        <v>9245005</v>
      </c>
      <c r="E68" s="13" t="s">
        <v>34</v>
      </c>
      <c r="F68" s="18" t="s">
        <v>10</v>
      </c>
    </row>
    <row r="69" spans="1:6" s="19" customFormat="1" ht="45.75" customHeight="1">
      <c r="A69" s="12" t="s">
        <v>9</v>
      </c>
      <c r="B69" s="16" t="s">
        <v>135</v>
      </c>
      <c r="C69" s="16" t="s">
        <v>93</v>
      </c>
      <c r="D69" s="17">
        <v>526682101</v>
      </c>
      <c r="E69" s="13" t="s">
        <v>34</v>
      </c>
      <c r="F69" s="18" t="s">
        <v>10</v>
      </c>
    </row>
    <row r="70" spans="1:6" s="19" customFormat="1" ht="45.75" customHeight="1">
      <c r="A70" s="12" t="s">
        <v>9</v>
      </c>
      <c r="B70" s="16" t="s">
        <v>136</v>
      </c>
      <c r="C70" s="16" t="s">
        <v>137</v>
      </c>
      <c r="D70" s="17">
        <v>57600549</v>
      </c>
      <c r="E70" s="13" t="s">
        <v>18</v>
      </c>
      <c r="F70" s="18"/>
    </row>
    <row r="71" spans="1:6" s="19" customFormat="1" ht="45.75" customHeight="1">
      <c r="A71" s="12" t="s">
        <v>9</v>
      </c>
      <c r="B71" s="16" t="s">
        <v>138</v>
      </c>
      <c r="C71" s="16" t="s">
        <v>139</v>
      </c>
      <c r="D71" s="17">
        <v>67146750</v>
      </c>
      <c r="E71" s="13" t="s">
        <v>34</v>
      </c>
      <c r="F71" s="18"/>
    </row>
    <row r="72" spans="1:6" s="19" customFormat="1" ht="45.75" customHeight="1">
      <c r="A72" s="12" t="s">
        <v>9</v>
      </c>
      <c r="B72" s="16" t="s">
        <v>140</v>
      </c>
      <c r="C72" s="16" t="s">
        <v>141</v>
      </c>
      <c r="D72" s="17">
        <v>1268498</v>
      </c>
      <c r="E72" s="13" t="s">
        <v>18</v>
      </c>
      <c r="F72" s="18"/>
    </row>
    <row r="73" spans="1:6" s="19" customFormat="1" ht="45.75" customHeight="1">
      <c r="A73" s="12" t="s">
        <v>9</v>
      </c>
      <c r="B73" s="16" t="s">
        <v>142</v>
      </c>
      <c r="C73" s="16" t="s">
        <v>143</v>
      </c>
      <c r="D73" s="17">
        <v>7795043</v>
      </c>
      <c r="E73" s="13" t="s">
        <v>18</v>
      </c>
      <c r="F73" s="18"/>
    </row>
    <row r="74" spans="1:6" s="19" customFormat="1" ht="45.75" customHeight="1">
      <c r="A74" s="12" t="s">
        <v>9</v>
      </c>
      <c r="B74" s="16" t="s">
        <v>144</v>
      </c>
      <c r="C74" s="16" t="s">
        <v>143</v>
      </c>
      <c r="D74" s="17">
        <v>13887125</v>
      </c>
      <c r="E74" s="13" t="s">
        <v>18</v>
      </c>
      <c r="F74" s="18"/>
    </row>
    <row r="75" spans="1:6" s="19" customFormat="1" ht="45.75" customHeight="1">
      <c r="A75" s="12" t="s">
        <v>9</v>
      </c>
      <c r="B75" s="16" t="s">
        <v>145</v>
      </c>
      <c r="C75" s="16" t="s">
        <v>146</v>
      </c>
      <c r="D75" s="17">
        <v>412500</v>
      </c>
      <c r="E75" s="13" t="s">
        <v>18</v>
      </c>
      <c r="F75" s="18"/>
    </row>
    <row r="76" spans="1:6" s="19" customFormat="1" ht="45.75" customHeight="1">
      <c r="A76" s="12" t="s">
        <v>9</v>
      </c>
      <c r="B76" s="16" t="s">
        <v>147</v>
      </c>
      <c r="C76" s="16" t="s">
        <v>148</v>
      </c>
      <c r="D76" s="17">
        <v>915200</v>
      </c>
      <c r="E76" s="13" t="s">
        <v>18</v>
      </c>
      <c r="F76" s="18"/>
    </row>
    <row r="77" spans="1:6" s="19" customFormat="1" ht="45.75" customHeight="1">
      <c r="A77" s="12" t="s">
        <v>9</v>
      </c>
      <c r="B77" s="16" t="s">
        <v>149</v>
      </c>
      <c r="C77" s="16" t="s">
        <v>150</v>
      </c>
      <c r="D77" s="17">
        <v>88000</v>
      </c>
      <c r="E77" s="13" t="s">
        <v>18</v>
      </c>
      <c r="F77" s="18"/>
    </row>
    <row r="78" spans="1:6" s="19" customFormat="1" ht="45.75" customHeight="1">
      <c r="A78" s="12" t="s">
        <v>9</v>
      </c>
      <c r="B78" s="16" t="s">
        <v>151</v>
      </c>
      <c r="C78" s="16" t="s">
        <v>126</v>
      </c>
      <c r="D78" s="17">
        <v>495000</v>
      </c>
      <c r="E78" s="13" t="s">
        <v>18</v>
      </c>
      <c r="F78" s="18" t="s">
        <v>10</v>
      </c>
    </row>
    <row r="79" spans="1:6" s="19" customFormat="1" ht="45.75" customHeight="1">
      <c r="A79" s="12" t="s">
        <v>9</v>
      </c>
      <c r="B79" s="16" t="s">
        <v>152</v>
      </c>
      <c r="C79" s="16" t="s">
        <v>153</v>
      </c>
      <c r="D79" s="17">
        <v>679208</v>
      </c>
      <c r="E79" s="13" t="s">
        <v>18</v>
      </c>
      <c r="F79" s="18"/>
    </row>
    <row r="80" spans="1:6" s="19" customFormat="1" ht="45.75" customHeight="1">
      <c r="A80" s="12" t="s">
        <v>9</v>
      </c>
      <c r="B80" s="16" t="s">
        <v>154</v>
      </c>
      <c r="C80" s="16" t="s">
        <v>155</v>
      </c>
      <c r="D80" s="17">
        <v>340002</v>
      </c>
      <c r="E80" s="13" t="s">
        <v>18</v>
      </c>
      <c r="F80" s="18"/>
    </row>
    <row r="81" spans="1:6" s="19" customFormat="1" ht="45.75" customHeight="1">
      <c r="A81" s="12" t="s">
        <v>9</v>
      </c>
      <c r="B81" s="16" t="s">
        <v>156</v>
      </c>
      <c r="C81" s="16" t="s">
        <v>126</v>
      </c>
      <c r="D81" s="17">
        <v>1502419</v>
      </c>
      <c r="E81" s="13" t="s">
        <v>18</v>
      </c>
      <c r="F81" s="18"/>
    </row>
    <row r="82" spans="1:6" s="19" customFormat="1" ht="45.75" customHeight="1">
      <c r="A82" s="12" t="s">
        <v>9</v>
      </c>
      <c r="B82" s="16" t="s">
        <v>157</v>
      </c>
      <c r="C82" s="16" t="s">
        <v>150</v>
      </c>
      <c r="D82" s="17">
        <v>1382739</v>
      </c>
      <c r="E82" s="13" t="s">
        <v>18</v>
      </c>
      <c r="F82" s="18"/>
    </row>
    <row r="83" spans="1:6" s="19" customFormat="1" ht="45.75" customHeight="1">
      <c r="A83" s="12" t="s">
        <v>9</v>
      </c>
      <c r="B83" s="16" t="s">
        <v>158</v>
      </c>
      <c r="C83" s="16" t="s">
        <v>159</v>
      </c>
      <c r="D83" s="17">
        <v>5525185</v>
      </c>
      <c r="E83" s="13" t="s">
        <v>18</v>
      </c>
      <c r="F83" s="18"/>
    </row>
    <row r="84" spans="1:6" s="19" customFormat="1" ht="45.75" customHeight="1">
      <c r="A84" s="12" t="s">
        <v>9</v>
      </c>
      <c r="B84" s="16" t="s">
        <v>160</v>
      </c>
      <c r="C84" s="16" t="s">
        <v>137</v>
      </c>
      <c r="D84" s="17">
        <v>6233816</v>
      </c>
      <c r="E84" s="13" t="s">
        <v>18</v>
      </c>
      <c r="F84" s="18"/>
    </row>
    <row r="85" spans="1:6" s="19" customFormat="1" ht="45.75" customHeight="1">
      <c r="A85" s="12" t="s">
        <v>9</v>
      </c>
      <c r="B85" s="16" t="s">
        <v>161</v>
      </c>
      <c r="C85" s="16" t="s">
        <v>137</v>
      </c>
      <c r="D85" s="17">
        <v>7525076</v>
      </c>
      <c r="E85" s="13" t="s">
        <v>18</v>
      </c>
      <c r="F85" s="18"/>
    </row>
    <row r="86" spans="1:6" s="19" customFormat="1" ht="45.75" customHeight="1">
      <c r="A86" s="12" t="s">
        <v>9</v>
      </c>
      <c r="B86" s="16" t="s">
        <v>162</v>
      </c>
      <c r="C86" s="16" t="s">
        <v>163</v>
      </c>
      <c r="D86" s="17">
        <v>82214572</v>
      </c>
      <c r="E86" s="13" t="s">
        <v>18</v>
      </c>
      <c r="F86" s="18"/>
    </row>
    <row r="87" spans="1:6" s="19" customFormat="1" ht="45.75" customHeight="1">
      <c r="A87" s="12" t="s">
        <v>9</v>
      </c>
      <c r="B87" s="16" t="s">
        <v>164</v>
      </c>
      <c r="C87" s="16" t="s">
        <v>126</v>
      </c>
      <c r="D87" s="17">
        <v>5240281</v>
      </c>
      <c r="E87" s="13" t="s">
        <v>18</v>
      </c>
      <c r="F87" s="18"/>
    </row>
    <row r="88" spans="1:6" s="19" customFormat="1" ht="45.75" customHeight="1">
      <c r="A88" s="12" t="s">
        <v>9</v>
      </c>
      <c r="B88" s="16" t="s">
        <v>165</v>
      </c>
      <c r="C88" s="16" t="s">
        <v>166</v>
      </c>
      <c r="D88" s="17">
        <v>3625268</v>
      </c>
      <c r="E88" s="13" t="s">
        <v>18</v>
      </c>
      <c r="F88" s="18"/>
    </row>
    <row r="89" spans="1:6" s="19" customFormat="1" ht="45.75" customHeight="1">
      <c r="A89" s="12" t="s">
        <v>9</v>
      </c>
      <c r="B89" s="16" t="s">
        <v>167</v>
      </c>
      <c r="C89" s="16" t="s">
        <v>163</v>
      </c>
      <c r="D89" s="17">
        <v>11896946</v>
      </c>
      <c r="E89" s="13" t="s">
        <v>18</v>
      </c>
      <c r="F89" s="18"/>
    </row>
    <row r="90" spans="1:6" s="19" customFormat="1" ht="45.75" customHeight="1">
      <c r="A90" s="12" t="s">
        <v>9</v>
      </c>
      <c r="B90" s="16" t="s">
        <v>168</v>
      </c>
      <c r="C90" s="16" t="s">
        <v>169</v>
      </c>
      <c r="D90" s="17">
        <v>2134574</v>
      </c>
      <c r="E90" s="13" t="s">
        <v>18</v>
      </c>
      <c r="F90" s="18"/>
    </row>
    <row r="91" spans="1:6" s="19" customFormat="1" ht="45.75" customHeight="1">
      <c r="A91" s="12" t="s">
        <v>9</v>
      </c>
      <c r="B91" s="16" t="s">
        <v>170</v>
      </c>
      <c r="C91" s="16" t="s">
        <v>171</v>
      </c>
      <c r="D91" s="17">
        <v>404673</v>
      </c>
      <c r="E91" s="13" t="s">
        <v>18</v>
      </c>
      <c r="F91" s="18"/>
    </row>
    <row r="92" spans="1:6" s="19" customFormat="1" ht="45.75" customHeight="1">
      <c r="A92" s="12" t="s">
        <v>9</v>
      </c>
      <c r="B92" s="16" t="s">
        <v>172</v>
      </c>
      <c r="C92" s="16" t="s">
        <v>173</v>
      </c>
      <c r="D92" s="17">
        <v>47103375</v>
      </c>
      <c r="E92" s="13" t="s">
        <v>18</v>
      </c>
      <c r="F92" s="18" t="s">
        <v>10</v>
      </c>
    </row>
    <row r="93" spans="1:6" s="19" customFormat="1" ht="45.75" customHeight="1">
      <c r="A93" s="12" t="s">
        <v>9</v>
      </c>
      <c r="B93" s="16" t="s">
        <v>174</v>
      </c>
      <c r="C93" s="16" t="s">
        <v>175</v>
      </c>
      <c r="D93" s="17">
        <v>7755</v>
      </c>
      <c r="E93" s="13" t="s">
        <v>34</v>
      </c>
      <c r="F93" s="18"/>
    </row>
    <row r="94" spans="1:6" s="19" customFormat="1" ht="45.75" customHeight="1">
      <c r="A94" s="12" t="s">
        <v>9</v>
      </c>
      <c r="B94" s="16" t="s">
        <v>176</v>
      </c>
      <c r="C94" s="16" t="s">
        <v>91</v>
      </c>
      <c r="D94" s="17">
        <v>927300</v>
      </c>
      <c r="E94" s="13" t="s">
        <v>18</v>
      </c>
      <c r="F94" s="18"/>
    </row>
    <row r="95" spans="1:6" s="19" customFormat="1" ht="45.75" customHeight="1">
      <c r="A95" s="12" t="s">
        <v>9</v>
      </c>
      <c r="B95" s="16" t="s">
        <v>177</v>
      </c>
      <c r="C95" s="16" t="s">
        <v>91</v>
      </c>
      <c r="D95" s="17">
        <v>638000</v>
      </c>
      <c r="E95" s="13" t="s">
        <v>18</v>
      </c>
      <c r="F95" s="18"/>
    </row>
    <row r="96" spans="1:6" s="19" customFormat="1" ht="45.75" customHeight="1">
      <c r="A96" s="12" t="s">
        <v>9</v>
      </c>
      <c r="B96" s="16" t="s">
        <v>178</v>
      </c>
      <c r="C96" s="16" t="s">
        <v>179</v>
      </c>
      <c r="D96" s="17">
        <v>1298000</v>
      </c>
      <c r="E96" s="13" t="s">
        <v>18</v>
      </c>
      <c r="F96" s="18"/>
    </row>
    <row r="97" spans="1:6" s="19" customFormat="1" ht="45.75" customHeight="1">
      <c r="A97" s="12" t="s">
        <v>9</v>
      </c>
      <c r="B97" s="16" t="s">
        <v>180</v>
      </c>
      <c r="C97" s="16" t="s">
        <v>126</v>
      </c>
      <c r="D97" s="17">
        <v>15044817</v>
      </c>
      <c r="E97" s="13" t="s">
        <v>18</v>
      </c>
      <c r="F97" s="18" t="s">
        <v>10</v>
      </c>
    </row>
    <row r="98" spans="1:6" s="19" customFormat="1" ht="45.75" customHeight="1">
      <c r="A98" s="12" t="s">
        <v>9</v>
      </c>
      <c r="B98" s="16" t="s">
        <v>181</v>
      </c>
      <c r="C98" s="16" t="s">
        <v>182</v>
      </c>
      <c r="D98" s="17">
        <v>4975850</v>
      </c>
      <c r="E98" s="13" t="s">
        <v>18</v>
      </c>
      <c r="F98" s="18"/>
    </row>
    <row r="99" spans="1:6" s="19" customFormat="1" ht="45.75" customHeight="1">
      <c r="A99" s="12" t="s">
        <v>9</v>
      </c>
      <c r="B99" s="16" t="s">
        <v>183</v>
      </c>
      <c r="C99" s="16" t="s">
        <v>139</v>
      </c>
      <c r="D99" s="17">
        <v>1409375</v>
      </c>
      <c r="E99" s="13" t="s">
        <v>18</v>
      </c>
      <c r="F99" s="18"/>
    </row>
    <row r="100" spans="1:6" s="19" customFormat="1" ht="45.75" customHeight="1">
      <c r="A100" s="12" t="s">
        <v>9</v>
      </c>
      <c r="B100" s="16" t="s">
        <v>184</v>
      </c>
      <c r="C100" s="16" t="s">
        <v>139</v>
      </c>
      <c r="D100" s="17">
        <v>5090580</v>
      </c>
      <c r="E100" s="13" t="s">
        <v>18</v>
      </c>
      <c r="F100" s="18"/>
    </row>
    <row r="101" spans="1:6" s="19" customFormat="1" ht="45.75" customHeight="1">
      <c r="A101" s="12" t="s">
        <v>9</v>
      </c>
      <c r="B101" s="16" t="s">
        <v>185</v>
      </c>
      <c r="C101" s="16" t="s">
        <v>186</v>
      </c>
      <c r="D101" s="17">
        <v>50533960</v>
      </c>
      <c r="E101" s="13" t="s">
        <v>18</v>
      </c>
      <c r="F101" s="18"/>
    </row>
    <row r="102" spans="1:6" s="19" customFormat="1" ht="45.75" customHeight="1">
      <c r="A102" s="12" t="s">
        <v>9</v>
      </c>
      <c r="B102" s="16" t="s">
        <v>187</v>
      </c>
      <c r="C102" s="16" t="s">
        <v>188</v>
      </c>
      <c r="D102" s="17">
        <v>3298866</v>
      </c>
      <c r="E102" s="13" t="s">
        <v>18</v>
      </c>
      <c r="F102" s="18"/>
    </row>
    <row r="103" spans="1:6" s="19" customFormat="1" ht="45.75" customHeight="1">
      <c r="A103" s="12" t="s">
        <v>9</v>
      </c>
      <c r="B103" s="16" t="s">
        <v>189</v>
      </c>
      <c r="C103" s="16" t="s">
        <v>190</v>
      </c>
      <c r="D103" s="17">
        <v>132000</v>
      </c>
      <c r="E103" s="13" t="s">
        <v>18</v>
      </c>
      <c r="F103" s="18"/>
    </row>
    <row r="104" spans="1:6" s="19" customFormat="1" ht="45.75" customHeight="1">
      <c r="A104" s="12" t="s">
        <v>9</v>
      </c>
      <c r="B104" s="16" t="s">
        <v>191</v>
      </c>
      <c r="C104" s="16" t="s">
        <v>192</v>
      </c>
      <c r="D104" s="17">
        <v>858000</v>
      </c>
      <c r="E104" s="13" t="s">
        <v>18</v>
      </c>
      <c r="F104" s="18"/>
    </row>
    <row r="105" spans="1:6" s="19" customFormat="1" ht="45.75" customHeight="1">
      <c r="A105" s="12" t="s">
        <v>9</v>
      </c>
      <c r="B105" s="16" t="s">
        <v>193</v>
      </c>
      <c r="C105" s="16" t="s">
        <v>194</v>
      </c>
      <c r="D105" s="17">
        <v>925650</v>
      </c>
      <c r="E105" s="13" t="s">
        <v>18</v>
      </c>
      <c r="F105" s="18"/>
    </row>
    <row r="106" spans="1:6" s="19" customFormat="1" ht="45.75" customHeight="1">
      <c r="A106" s="12" t="s">
        <v>9</v>
      </c>
      <c r="B106" s="16" t="s">
        <v>195</v>
      </c>
      <c r="C106" s="16" t="s">
        <v>196</v>
      </c>
      <c r="D106" s="17">
        <v>513700</v>
      </c>
      <c r="E106" s="13" t="s">
        <v>18</v>
      </c>
      <c r="F106" s="18"/>
    </row>
    <row r="107" spans="1:6" s="19" customFormat="1" ht="45.75" customHeight="1">
      <c r="A107" s="12" t="s">
        <v>9</v>
      </c>
      <c r="B107" s="16" t="s">
        <v>197</v>
      </c>
      <c r="C107" s="16" t="s">
        <v>198</v>
      </c>
      <c r="D107" s="17">
        <v>158400</v>
      </c>
      <c r="E107" s="13" t="s">
        <v>18</v>
      </c>
      <c r="F107" s="18"/>
    </row>
    <row r="108" spans="1:6" s="19" customFormat="1" ht="45.75" customHeight="1">
      <c r="A108" s="12" t="s">
        <v>9</v>
      </c>
      <c r="B108" s="16" t="s">
        <v>199</v>
      </c>
      <c r="C108" s="16" t="s">
        <v>200</v>
      </c>
      <c r="D108" s="17">
        <v>770000</v>
      </c>
      <c r="E108" s="13" t="s">
        <v>18</v>
      </c>
      <c r="F108" s="18"/>
    </row>
    <row r="109" spans="1:6" s="19" customFormat="1" ht="45.75" customHeight="1">
      <c r="A109" s="12" t="s">
        <v>9</v>
      </c>
      <c r="B109" s="16" t="s">
        <v>201</v>
      </c>
      <c r="C109" s="16" t="s">
        <v>119</v>
      </c>
      <c r="D109" s="17">
        <v>22000</v>
      </c>
      <c r="E109" s="13" t="s">
        <v>27</v>
      </c>
      <c r="F109" s="18"/>
    </row>
    <row r="110" spans="1:6" s="19" customFormat="1" ht="45.75" customHeight="1">
      <c r="A110" s="12" t="s">
        <v>9</v>
      </c>
      <c r="B110" s="16" t="s">
        <v>202</v>
      </c>
      <c r="C110" s="16" t="s">
        <v>203</v>
      </c>
      <c r="D110" s="17">
        <v>390720</v>
      </c>
      <c r="E110" s="13" t="s">
        <v>34</v>
      </c>
      <c r="F110" s="18"/>
    </row>
    <row r="111" spans="1:6" s="19" customFormat="1" ht="45.75" customHeight="1">
      <c r="A111" s="12" t="s">
        <v>9</v>
      </c>
      <c r="B111" s="16" t="s">
        <v>204</v>
      </c>
      <c r="C111" s="16" t="s">
        <v>46</v>
      </c>
      <c r="D111" s="17">
        <v>1918400</v>
      </c>
      <c r="E111" s="13" t="s">
        <v>34</v>
      </c>
      <c r="F111" s="18"/>
    </row>
    <row r="112" spans="1:6" s="19" customFormat="1" ht="45.75" customHeight="1">
      <c r="A112" s="12" t="s">
        <v>9</v>
      </c>
      <c r="B112" s="16" t="s">
        <v>205</v>
      </c>
      <c r="C112" s="16" t="s">
        <v>206</v>
      </c>
      <c r="D112" s="17">
        <v>6521680</v>
      </c>
      <c r="E112" s="13" t="s">
        <v>18</v>
      </c>
      <c r="F112" s="18"/>
    </row>
    <row r="113" spans="1:6" s="19" customFormat="1" ht="45.75" customHeight="1">
      <c r="A113" s="12" t="s">
        <v>9</v>
      </c>
      <c r="B113" s="16" t="s">
        <v>207</v>
      </c>
      <c r="C113" s="16" t="s">
        <v>155</v>
      </c>
      <c r="D113" s="17">
        <v>2235939</v>
      </c>
      <c r="E113" s="13" t="s">
        <v>18</v>
      </c>
      <c r="F113" s="18" t="s">
        <v>10</v>
      </c>
    </row>
    <row r="114" spans="1:6" s="19" customFormat="1" ht="45.75" customHeight="1">
      <c r="A114" s="12" t="s">
        <v>9</v>
      </c>
      <c r="B114" s="16" t="s">
        <v>208</v>
      </c>
      <c r="C114" s="16" t="s">
        <v>206</v>
      </c>
      <c r="D114" s="17">
        <v>941558</v>
      </c>
      <c r="E114" s="13" t="s">
        <v>18</v>
      </c>
      <c r="F114" s="18"/>
    </row>
    <row r="115" spans="1:6" s="19" customFormat="1" ht="45.75" customHeight="1">
      <c r="A115" s="12" t="s">
        <v>9</v>
      </c>
      <c r="B115" s="16" t="s">
        <v>209</v>
      </c>
      <c r="C115" s="16" t="s">
        <v>150</v>
      </c>
      <c r="D115" s="17">
        <v>404715</v>
      </c>
      <c r="E115" s="13" t="s">
        <v>18</v>
      </c>
      <c r="F115" s="18"/>
    </row>
    <row r="116" spans="1:6" s="19" customFormat="1" ht="45.75" customHeight="1">
      <c r="A116" s="12" t="s">
        <v>9</v>
      </c>
      <c r="B116" s="16" t="s">
        <v>210</v>
      </c>
      <c r="C116" s="16" t="s">
        <v>211</v>
      </c>
      <c r="D116" s="17">
        <v>3263833</v>
      </c>
      <c r="E116" s="13" t="s">
        <v>18</v>
      </c>
      <c r="F116" s="18"/>
    </row>
    <row r="117" spans="1:6" s="19" customFormat="1" ht="45.75" customHeight="1">
      <c r="A117" s="12" t="s">
        <v>9</v>
      </c>
      <c r="B117" s="16" t="s">
        <v>212</v>
      </c>
      <c r="C117" s="16" t="s">
        <v>213</v>
      </c>
      <c r="D117" s="17">
        <v>408415</v>
      </c>
      <c r="E117" s="13" t="s">
        <v>18</v>
      </c>
      <c r="F117" s="18"/>
    </row>
    <row r="118" spans="1:6" s="19" customFormat="1" ht="45.75" customHeight="1">
      <c r="A118" s="12" t="s">
        <v>9</v>
      </c>
      <c r="B118" s="16" t="s">
        <v>214</v>
      </c>
      <c r="C118" s="16" t="s">
        <v>150</v>
      </c>
      <c r="D118" s="17">
        <v>495999</v>
      </c>
      <c r="E118" s="13" t="s">
        <v>18</v>
      </c>
      <c r="F118" s="18"/>
    </row>
    <row r="119" spans="1:6" s="19" customFormat="1" ht="45.75" customHeight="1">
      <c r="A119" s="12" t="s">
        <v>9</v>
      </c>
      <c r="B119" s="16" t="s">
        <v>215</v>
      </c>
      <c r="C119" s="16" t="s">
        <v>126</v>
      </c>
      <c r="D119" s="17">
        <v>9160863</v>
      </c>
      <c r="E119" s="13" t="s">
        <v>18</v>
      </c>
      <c r="F119" s="18" t="s">
        <v>10</v>
      </c>
    </row>
    <row r="120" spans="1:6" s="19" customFormat="1" ht="45.75" customHeight="1">
      <c r="A120" s="12" t="s">
        <v>9</v>
      </c>
      <c r="B120" s="16" t="s">
        <v>216</v>
      </c>
      <c r="C120" s="16" t="s">
        <v>166</v>
      </c>
      <c r="D120" s="17">
        <v>58300</v>
      </c>
      <c r="E120" s="13" t="s">
        <v>18</v>
      </c>
      <c r="F120" s="18"/>
    </row>
    <row r="121" spans="1:6" s="19" customFormat="1" ht="45.75" customHeight="1">
      <c r="A121" s="12" t="s">
        <v>9</v>
      </c>
      <c r="B121" s="16" t="s">
        <v>217</v>
      </c>
      <c r="C121" s="16" t="s">
        <v>150</v>
      </c>
      <c r="D121" s="17">
        <v>46970</v>
      </c>
      <c r="E121" s="13" t="s">
        <v>18</v>
      </c>
      <c r="F121" s="18"/>
    </row>
    <row r="122" spans="1:6" s="19" customFormat="1" ht="45.75" customHeight="1">
      <c r="A122" s="12" t="s">
        <v>9</v>
      </c>
      <c r="B122" s="16" t="s">
        <v>218</v>
      </c>
      <c r="C122" s="16" t="s">
        <v>159</v>
      </c>
      <c r="D122" s="17">
        <v>12888174</v>
      </c>
      <c r="E122" s="13" t="s">
        <v>18</v>
      </c>
      <c r="F122" s="18"/>
    </row>
    <row r="123" spans="1:6" s="19" customFormat="1" ht="45.75" customHeight="1">
      <c r="A123" s="12" t="s">
        <v>9</v>
      </c>
      <c r="B123" s="16" t="s">
        <v>219</v>
      </c>
      <c r="C123" s="16" t="s">
        <v>137</v>
      </c>
      <c r="D123" s="17">
        <v>14224748</v>
      </c>
      <c r="E123" s="13" t="s">
        <v>18</v>
      </c>
      <c r="F123" s="18"/>
    </row>
    <row r="124" spans="1:6" s="19" customFormat="1" ht="45.75" customHeight="1">
      <c r="A124" s="12" t="s">
        <v>9</v>
      </c>
      <c r="B124" s="16" t="s">
        <v>220</v>
      </c>
      <c r="C124" s="16" t="s">
        <v>137</v>
      </c>
      <c r="D124" s="17">
        <v>13445971</v>
      </c>
      <c r="E124" s="13" t="s">
        <v>18</v>
      </c>
      <c r="F124" s="18"/>
    </row>
    <row r="125" spans="1:6" s="19" customFormat="1" ht="45.75" customHeight="1">
      <c r="A125" s="12" t="s">
        <v>9</v>
      </c>
      <c r="B125" s="16" t="s">
        <v>221</v>
      </c>
      <c r="C125" s="16" t="s">
        <v>139</v>
      </c>
      <c r="D125" s="17">
        <v>276848110</v>
      </c>
      <c r="E125" s="13" t="s">
        <v>18</v>
      </c>
      <c r="F125" s="18" t="s">
        <v>10</v>
      </c>
    </row>
    <row r="126" spans="1:6" s="19" customFormat="1" ht="45.75" customHeight="1">
      <c r="A126" s="12" t="s">
        <v>9</v>
      </c>
      <c r="B126" s="16" t="s">
        <v>222</v>
      </c>
      <c r="C126" s="16" t="s">
        <v>126</v>
      </c>
      <c r="D126" s="17">
        <v>165774</v>
      </c>
      <c r="E126" s="13" t="s">
        <v>18</v>
      </c>
      <c r="F126" s="18" t="s">
        <v>10</v>
      </c>
    </row>
    <row r="127" spans="1:6" s="19" customFormat="1" ht="45.75" customHeight="1">
      <c r="A127" s="12" t="s">
        <v>9</v>
      </c>
      <c r="B127" s="16" t="s">
        <v>223</v>
      </c>
      <c r="C127" s="16" t="s">
        <v>166</v>
      </c>
      <c r="D127" s="17">
        <v>419210</v>
      </c>
      <c r="E127" s="13" t="s">
        <v>18</v>
      </c>
      <c r="F127" s="18"/>
    </row>
    <row r="128" spans="1:6" s="19" customFormat="1" ht="45.75" customHeight="1">
      <c r="A128" s="12" t="s">
        <v>9</v>
      </c>
      <c r="B128" s="16" t="s">
        <v>224</v>
      </c>
      <c r="C128" s="16" t="s">
        <v>225</v>
      </c>
      <c r="D128" s="17">
        <v>27413100</v>
      </c>
      <c r="E128" s="13" t="s">
        <v>34</v>
      </c>
      <c r="F128" s="18"/>
    </row>
    <row r="129" spans="1:6" s="19" customFormat="1" ht="45.75" customHeight="1">
      <c r="A129" s="12" t="s">
        <v>9</v>
      </c>
      <c r="B129" s="16" t="s">
        <v>226</v>
      </c>
      <c r="C129" s="16" t="s">
        <v>213</v>
      </c>
      <c r="D129" s="17">
        <v>1516259</v>
      </c>
      <c r="E129" s="13" t="s">
        <v>18</v>
      </c>
      <c r="F129" s="18"/>
    </row>
    <row r="130" spans="1:6" s="19" customFormat="1" ht="45.75" customHeight="1">
      <c r="A130" s="12" t="s">
        <v>9</v>
      </c>
      <c r="B130" s="16" t="s">
        <v>227</v>
      </c>
      <c r="C130" s="16" t="s">
        <v>228</v>
      </c>
      <c r="D130" s="17">
        <v>665973</v>
      </c>
      <c r="E130" s="13" t="s">
        <v>18</v>
      </c>
      <c r="F130" s="18"/>
    </row>
    <row r="131" spans="1:6" s="19" customFormat="1" ht="45.75" customHeight="1">
      <c r="A131" s="12" t="s">
        <v>9</v>
      </c>
      <c r="B131" s="16" t="s">
        <v>229</v>
      </c>
      <c r="C131" s="16" t="s">
        <v>230</v>
      </c>
      <c r="D131" s="17">
        <v>648892</v>
      </c>
      <c r="E131" s="13" t="s">
        <v>18</v>
      </c>
      <c r="F131" s="18"/>
    </row>
    <row r="132" spans="1:6" s="19" customFormat="1" ht="45.75" customHeight="1">
      <c r="A132" s="12" t="s">
        <v>9</v>
      </c>
      <c r="B132" s="16" t="s">
        <v>231</v>
      </c>
      <c r="C132" s="16" t="s">
        <v>159</v>
      </c>
      <c r="D132" s="17">
        <v>15465368</v>
      </c>
      <c r="E132" s="13" t="s">
        <v>18</v>
      </c>
      <c r="F132" s="18"/>
    </row>
    <row r="133" spans="1:6" s="19" customFormat="1" ht="45.75" customHeight="1">
      <c r="A133" s="12" t="s">
        <v>9</v>
      </c>
      <c r="B133" s="16" t="s">
        <v>232</v>
      </c>
      <c r="C133" s="16" t="s">
        <v>186</v>
      </c>
      <c r="D133" s="17">
        <v>1402342</v>
      </c>
      <c r="E133" s="13" t="s">
        <v>18</v>
      </c>
      <c r="F133" s="18"/>
    </row>
    <row r="134" spans="1:6" s="19" customFormat="1" ht="45.75" customHeight="1">
      <c r="A134" s="12" t="s">
        <v>9</v>
      </c>
      <c r="B134" s="16" t="s">
        <v>233</v>
      </c>
      <c r="C134" s="16" t="s">
        <v>234</v>
      </c>
      <c r="D134" s="17">
        <v>4823</v>
      </c>
      <c r="E134" s="13" t="s">
        <v>18</v>
      </c>
      <c r="F134" s="18"/>
    </row>
    <row r="135" spans="1:6" s="19" customFormat="1" ht="45.75" customHeight="1">
      <c r="A135" s="12" t="s">
        <v>235</v>
      </c>
      <c r="B135" s="20" t="s">
        <v>236</v>
      </c>
      <c r="C135" s="20" t="s">
        <v>50</v>
      </c>
      <c r="D135" s="21">
        <v>18480000</v>
      </c>
      <c r="E135" s="22" t="s">
        <v>34</v>
      </c>
      <c r="F135" s="22" t="s">
        <v>237</v>
      </c>
    </row>
    <row r="136" spans="1:6" s="19" customFormat="1" ht="45.75" customHeight="1">
      <c r="A136" s="12" t="s">
        <v>235</v>
      </c>
      <c r="B136" s="20" t="s">
        <v>238</v>
      </c>
      <c r="C136" s="20" t="s">
        <v>50</v>
      </c>
      <c r="D136" s="21">
        <v>350350</v>
      </c>
      <c r="E136" s="22" t="s">
        <v>34</v>
      </c>
      <c r="F136" s="22" t="s">
        <v>239</v>
      </c>
    </row>
    <row r="137" spans="1:6" s="19" customFormat="1" ht="45.75" customHeight="1">
      <c r="A137" s="12" t="s">
        <v>235</v>
      </c>
      <c r="B137" s="20" t="s">
        <v>240</v>
      </c>
      <c r="C137" s="20" t="s">
        <v>241</v>
      </c>
      <c r="D137" s="21">
        <v>1460140</v>
      </c>
      <c r="E137" s="22" t="s">
        <v>34</v>
      </c>
      <c r="F137" s="22"/>
    </row>
    <row r="138" spans="1:6" s="19" customFormat="1" ht="45.75" customHeight="1">
      <c r="A138" s="12" t="s">
        <v>235</v>
      </c>
      <c r="B138" s="20" t="s">
        <v>242</v>
      </c>
      <c r="C138" s="20" t="s">
        <v>243</v>
      </c>
      <c r="D138" s="21">
        <v>647900</v>
      </c>
      <c r="E138" s="22" t="s">
        <v>34</v>
      </c>
      <c r="F138" s="22"/>
    </row>
    <row r="139" spans="1:6" s="19" customFormat="1" ht="45.75" customHeight="1">
      <c r="A139" s="12" t="s">
        <v>235</v>
      </c>
      <c r="B139" s="20" t="s">
        <v>244</v>
      </c>
      <c r="C139" s="20" t="s">
        <v>243</v>
      </c>
      <c r="D139" s="21">
        <v>1340460</v>
      </c>
      <c r="E139" s="22" t="s">
        <v>34</v>
      </c>
      <c r="F139" s="22"/>
    </row>
    <row r="140" spans="1:6" s="19" customFormat="1" ht="45.75" customHeight="1">
      <c r="A140" s="12" t="s">
        <v>235</v>
      </c>
      <c r="B140" s="20" t="s">
        <v>245</v>
      </c>
      <c r="C140" s="20" t="s">
        <v>243</v>
      </c>
      <c r="D140" s="21">
        <v>1319780</v>
      </c>
      <c r="E140" s="22" t="s">
        <v>34</v>
      </c>
      <c r="F140" s="22"/>
    </row>
    <row r="141" spans="1:6" s="19" customFormat="1" ht="45.75" customHeight="1">
      <c r="A141" s="12" t="s">
        <v>235</v>
      </c>
      <c r="B141" s="20" t="s">
        <v>246</v>
      </c>
      <c r="C141" s="20" t="s">
        <v>247</v>
      </c>
      <c r="D141" s="21">
        <v>302610</v>
      </c>
      <c r="E141" s="22" t="s">
        <v>18</v>
      </c>
      <c r="F141" s="22"/>
    </row>
    <row r="142" spans="1:6" s="19" customFormat="1" ht="45.75" customHeight="1">
      <c r="A142" s="12" t="s">
        <v>235</v>
      </c>
      <c r="B142" s="20" t="s">
        <v>248</v>
      </c>
      <c r="C142" s="20" t="s">
        <v>243</v>
      </c>
      <c r="D142" s="21">
        <v>22770</v>
      </c>
      <c r="E142" s="22" t="s">
        <v>34</v>
      </c>
      <c r="F142" s="22"/>
    </row>
    <row r="143" spans="1:6" s="19" customFormat="1" ht="45.75" customHeight="1">
      <c r="A143" s="12" t="s">
        <v>235</v>
      </c>
      <c r="B143" s="20" t="s">
        <v>249</v>
      </c>
      <c r="C143" s="20" t="s">
        <v>247</v>
      </c>
      <c r="D143" s="21">
        <v>680570</v>
      </c>
      <c r="E143" s="22" t="s">
        <v>18</v>
      </c>
      <c r="F143" s="22"/>
    </row>
    <row r="144" spans="1:6" s="19" customFormat="1" ht="45.75" customHeight="1">
      <c r="A144" s="12" t="s">
        <v>235</v>
      </c>
      <c r="B144" s="20" t="s">
        <v>250</v>
      </c>
      <c r="C144" s="20" t="s">
        <v>251</v>
      </c>
      <c r="D144" s="21">
        <v>42900</v>
      </c>
      <c r="E144" s="22" t="s">
        <v>34</v>
      </c>
      <c r="F144" s="22"/>
    </row>
    <row r="145" spans="1:6" s="19" customFormat="1" ht="45.75" customHeight="1">
      <c r="A145" s="12" t="s">
        <v>235</v>
      </c>
      <c r="B145" s="20" t="s">
        <v>252</v>
      </c>
      <c r="C145" s="20" t="s">
        <v>247</v>
      </c>
      <c r="D145" s="21">
        <v>991980</v>
      </c>
      <c r="E145" s="22" t="s">
        <v>18</v>
      </c>
      <c r="F145" s="22"/>
    </row>
    <row r="146" spans="1:6" s="19" customFormat="1" ht="45.75" customHeight="1">
      <c r="A146" s="12" t="s">
        <v>235</v>
      </c>
      <c r="B146" s="20" t="s">
        <v>253</v>
      </c>
      <c r="C146" s="20" t="s">
        <v>241</v>
      </c>
      <c r="D146" s="21">
        <v>45760</v>
      </c>
      <c r="E146" s="22" t="s">
        <v>34</v>
      </c>
      <c r="F146" s="22"/>
    </row>
    <row r="147" spans="1:6" s="19" customFormat="1" ht="45.75" customHeight="1">
      <c r="A147" s="12" t="s">
        <v>235</v>
      </c>
      <c r="B147" s="20" t="s">
        <v>254</v>
      </c>
      <c r="C147" s="20" t="s">
        <v>247</v>
      </c>
      <c r="D147" s="21">
        <v>632390</v>
      </c>
      <c r="E147" s="22" t="s">
        <v>18</v>
      </c>
      <c r="F147" s="22"/>
    </row>
    <row r="148" spans="1:6" s="19" customFormat="1" ht="45.75" customHeight="1">
      <c r="A148" s="12" t="s">
        <v>235</v>
      </c>
      <c r="B148" s="20" t="s">
        <v>255</v>
      </c>
      <c r="C148" s="20" t="s">
        <v>243</v>
      </c>
      <c r="D148" s="21">
        <v>22770</v>
      </c>
      <c r="E148" s="22" t="s">
        <v>34</v>
      </c>
      <c r="F148" s="22"/>
    </row>
    <row r="149" spans="1:6" s="19" customFormat="1" ht="45.75" customHeight="1">
      <c r="A149" s="12" t="s">
        <v>235</v>
      </c>
      <c r="B149" s="20" t="s">
        <v>256</v>
      </c>
      <c r="C149" s="20" t="s">
        <v>257</v>
      </c>
      <c r="D149" s="21">
        <v>950761</v>
      </c>
      <c r="E149" s="22" t="s">
        <v>18</v>
      </c>
      <c r="F149" s="22"/>
    </row>
    <row r="150" spans="1:6" s="19" customFormat="1" ht="60.75" customHeight="1">
      <c r="A150" s="12" t="s">
        <v>235</v>
      </c>
      <c r="B150" s="20" t="s">
        <v>258</v>
      </c>
      <c r="C150" s="20" t="s">
        <v>259</v>
      </c>
      <c r="D150" s="21">
        <v>53179</v>
      </c>
      <c r="E150" s="22" t="s">
        <v>34</v>
      </c>
      <c r="F150" s="22"/>
    </row>
    <row r="151" spans="1:6" s="19" customFormat="1" ht="45.75" customHeight="1">
      <c r="A151" s="54" t="s">
        <v>15</v>
      </c>
      <c r="B151" s="55"/>
      <c r="C151" s="56"/>
      <c r="D151" s="23">
        <f>SUM(D5:D150)</f>
        <v>2904644012</v>
      </c>
      <c r="E151" s="57"/>
      <c r="F151" s="58"/>
    </row>
    <row r="152" spans="1:6" s="19" customFormat="1" ht="45.75" customHeight="1">
      <c r="A152" s="24"/>
      <c r="B152" s="25"/>
      <c r="C152" s="26" t="s">
        <v>16</v>
      </c>
      <c r="D152" s="27"/>
      <c r="E152" s="28"/>
      <c r="F152" s="29"/>
    </row>
    <row r="153" spans="1:6" s="19" customFormat="1" ht="45.75" customHeight="1">
      <c r="A153" s="30"/>
      <c r="B153" s="31"/>
      <c r="C153" s="32" t="s">
        <v>17</v>
      </c>
      <c r="D153" s="33">
        <f>SUMIF(E$6:E$150,E153,D$6:D$150)</f>
        <v>1484329783</v>
      </c>
      <c r="E153" s="13" t="s">
        <v>18</v>
      </c>
      <c r="F153" s="29"/>
    </row>
    <row r="154" spans="1:6" s="19" customFormat="1" ht="45.75" customHeight="1">
      <c r="A154" s="30"/>
      <c r="B154" s="31"/>
      <c r="C154" s="32" t="s">
        <v>19</v>
      </c>
      <c r="D154" s="33">
        <f t="shared" ref="D154:D159" si="0">SUMIF(E$6:E$150,E154,D$6:D$150)</f>
        <v>0</v>
      </c>
      <c r="E154" s="34" t="s">
        <v>20</v>
      </c>
      <c r="F154" s="29"/>
    </row>
    <row r="155" spans="1:6" s="19" customFormat="1" ht="45.75" customHeight="1">
      <c r="A155" s="30"/>
      <c r="B155" s="31"/>
      <c r="C155" s="32" t="s">
        <v>21</v>
      </c>
      <c r="D155" s="33">
        <f>SUMIF(E$6:E$150,E155,D$6:D$150)</f>
        <v>22880</v>
      </c>
      <c r="E155" s="13" t="s">
        <v>13</v>
      </c>
      <c r="F155" s="29"/>
    </row>
    <row r="156" spans="1:6" s="19" customFormat="1" ht="45.75" customHeight="1">
      <c r="A156" s="30"/>
      <c r="B156" s="31"/>
      <c r="C156" s="32" t="s">
        <v>22</v>
      </c>
      <c r="D156" s="33">
        <f t="shared" si="0"/>
        <v>0</v>
      </c>
      <c r="E156" s="13" t="s">
        <v>23</v>
      </c>
      <c r="F156" s="29"/>
    </row>
    <row r="157" spans="1:6" s="19" customFormat="1" ht="45.75" customHeight="1">
      <c r="A157" s="30"/>
      <c r="B157" s="31"/>
      <c r="C157" s="32" t="s">
        <v>24</v>
      </c>
      <c r="D157" s="33">
        <f t="shared" si="0"/>
        <v>0</v>
      </c>
      <c r="E157" s="13" t="s">
        <v>25</v>
      </c>
      <c r="F157" s="29"/>
    </row>
    <row r="158" spans="1:6" s="19" customFormat="1" ht="45.75" customHeight="1">
      <c r="A158" s="30"/>
      <c r="B158" s="31"/>
      <c r="C158" s="32" t="s">
        <v>26</v>
      </c>
      <c r="D158" s="33">
        <f t="shared" si="0"/>
        <v>553080</v>
      </c>
      <c r="E158" s="13" t="s">
        <v>27</v>
      </c>
      <c r="F158" s="35"/>
    </row>
    <row r="159" spans="1:6" s="19" customFormat="1" ht="45.75" customHeight="1">
      <c r="A159" s="30"/>
      <c r="B159" s="31"/>
      <c r="C159" s="32" t="s">
        <v>28</v>
      </c>
      <c r="D159" s="33">
        <f t="shared" si="0"/>
        <v>1419737607</v>
      </c>
      <c r="E159" s="13" t="s">
        <v>29</v>
      </c>
      <c r="F159" s="29"/>
    </row>
    <row r="160" spans="1:6" s="19" customFormat="1" ht="45.75" customHeight="1">
      <c r="A160" s="30"/>
      <c r="B160" s="31"/>
      <c r="C160" s="32" t="s">
        <v>30</v>
      </c>
      <c r="D160" s="36">
        <f>D159/D161</f>
        <v>0.48878207611960345</v>
      </c>
      <c r="E160" s="37"/>
      <c r="F160" s="29"/>
    </row>
    <row r="161" spans="1:6" s="19" customFormat="1" ht="45.75" customHeight="1">
      <c r="A161" s="30"/>
      <c r="B161" s="31"/>
      <c r="C161" s="32" t="s">
        <v>31</v>
      </c>
      <c r="D161" s="33">
        <f>SUM(D153:D159)</f>
        <v>2904643350</v>
      </c>
      <c r="E161" s="38"/>
      <c r="F161" s="29"/>
    </row>
    <row r="162" spans="1:6" ht="45.75" customHeight="1">
      <c r="A162" s="30"/>
      <c r="B162" s="31"/>
      <c r="C162" s="31"/>
      <c r="D162" s="39"/>
      <c r="E162" s="28"/>
      <c r="F162" s="29"/>
    </row>
    <row r="163" spans="1:6" ht="45" customHeight="1">
      <c r="E163" s="42"/>
      <c r="F163" s="43"/>
    </row>
    <row r="164" spans="1:6" ht="45" customHeight="1"/>
    <row r="165" spans="1:6" ht="45" customHeight="1"/>
    <row r="166" spans="1:6" ht="45" customHeight="1"/>
    <row r="167" spans="1:6" ht="45" customHeight="1"/>
    <row r="168" spans="1:6" ht="45" customHeight="1"/>
    <row r="169" spans="1:6" ht="45" customHeight="1"/>
    <row r="170" spans="1:6" ht="45" customHeight="1"/>
    <row r="171" spans="1:6" ht="45" customHeight="1"/>
    <row r="172" spans="1:6" ht="45" customHeight="1"/>
    <row r="173" spans="1:6" ht="45" customHeight="1"/>
  </sheetData>
  <autoFilter ref="A4:F161"/>
  <mergeCells count="4">
    <mergeCell ref="E1:F1"/>
    <mergeCell ref="A2:F2"/>
    <mergeCell ref="A151:C151"/>
    <mergeCell ref="E151:F151"/>
  </mergeCells>
  <phoneticPr fontId="4"/>
  <dataValidations count="2">
    <dataValidation type="list" allowBlank="1" showInputMessage="1" showErrorMessage="1" sqref="E6:E134">
      <formula1>$E$153:$E$159</formula1>
    </dataValidation>
    <dataValidation type="list" allowBlank="1" showInputMessage="1" showErrorMessage="1" sqref="E5">
      <formula1>$E$26:$E$32</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16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2021-10-04T09:18:32Z</dcterms:created>
  <dcterms:modified xsi:type="dcterms:W3CDTF">2021-10-11T06:36:39Z</dcterms:modified>
</cp:coreProperties>
</file>