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da0013（税財政企画Ｇ）\02 調査ライン\03 公会計\令和3年度\04.公表資料\02.統一的な基準\03_プレス\ホームページ使用データ一式\Excel\"/>
    </mc:Choice>
  </mc:AlternateContent>
  <bookViews>
    <workbookView xWindow="0" yWindow="0" windowWidth="20490" windowHeight="7530"/>
  </bookViews>
  <sheets>
    <sheet name="表紙" sheetId="37" r:id="rId1"/>
    <sheet name="有形固定資産の明細、有形固定資産の行政目的別明細" sheetId="3" r:id="rId2"/>
    <sheet name="投資及び出資金の明細" sheetId="43" r:id="rId3"/>
    <sheet name="基金の明細" sheetId="44" r:id="rId4"/>
    <sheet name="貸付金の明細" sheetId="45" r:id="rId5"/>
    <sheet name="地方債の明細" sheetId="32" r:id="rId6"/>
    <sheet name="引当金の明細" sheetId="46" r:id="rId7"/>
    <sheet name="財源の明細" sheetId="13" r:id="rId8"/>
    <sheet name="財源情報の明細" sheetId="35" r:id="rId9"/>
    <sheet name="資金の明細" sheetId="15" r:id="rId10"/>
    <sheet name="長期延滞債権の明細、未収金の明細、補助金等の明細" sheetId="36" r:id="rId11"/>
  </sheets>
  <externalReferences>
    <externalReference r:id="rId12"/>
    <externalReference r:id="rId13"/>
    <externalReference r:id="rId14"/>
    <externalReference r:id="rId15"/>
    <externalReference r:id="rId16"/>
    <externalReference r:id="rId17"/>
  </externalReferences>
  <definedNames>
    <definedName name="_xlnm._FilterDatabase" localSheetId="3" hidden="1">基金の明細!$B$8:$Q$47</definedName>
    <definedName name="_xlnm._FilterDatabase" localSheetId="4" hidden="1">貸付金の明細!$A$9:$AF$44</definedName>
    <definedName name="_xlnm._FilterDatabase" localSheetId="2" hidden="1">投資及び出資金の明細!$B$8:$W$114</definedName>
    <definedName name="CTI番号" localSheetId="6">#REF!</definedName>
    <definedName name="CTI番号" localSheetId="3">#REF!</definedName>
    <definedName name="CTI番号" localSheetId="4">#REF!</definedName>
    <definedName name="CTI番号" localSheetId="2">#REF!</definedName>
    <definedName name="CTI番号">#REF!</definedName>
    <definedName name="DB型２">[1]リスト!$A$2:$A$4</definedName>
    <definedName name="FAX番号" localSheetId="6">#REF!</definedName>
    <definedName name="FAX番号" localSheetId="3">#REF!</definedName>
    <definedName name="FAX番号" localSheetId="4">#REF!</definedName>
    <definedName name="FAX番号" localSheetId="2">#REF!</definedName>
    <definedName name="FAX番号">#REF!</definedName>
    <definedName name="FDDW0012new">[2]リスト!$A$2:$A$4</definedName>
    <definedName name="fffff">[3]リスト!$A$2:$A$4</definedName>
    <definedName name="_xlnm.Print_Area" localSheetId="6">引当金の明細!$A$1:$G$18</definedName>
    <definedName name="_xlnm.Print_Area" localSheetId="3">基金の明細!$A$1:$O$48</definedName>
    <definedName name="_xlnm.Print_Area" localSheetId="7">財源の明細!$A$1:$G$44</definedName>
    <definedName name="_xlnm.Print_Area" localSheetId="8">財源情報の明細!$A$1:$H$20</definedName>
    <definedName name="_xlnm.Print_Area" localSheetId="9">資金の明細!$A$1:$E$10</definedName>
    <definedName name="_xlnm.Print_Area" localSheetId="4">貸付金の明細!$A$1:$M$45</definedName>
    <definedName name="_xlnm.Print_Area" localSheetId="5">地方債の明細!$A$1:$M$36</definedName>
    <definedName name="_xlnm.Print_Area" localSheetId="2">投資及び出資金の明細!$A$1:$R$115</definedName>
    <definedName name="_xlnm.Print_Area" localSheetId="1">'有形固定資産の明細、有形固定資産の行政目的別明細'!$A$1:$T$46</definedName>
    <definedName name="UI変更有無" localSheetId="6">#REF!</definedName>
    <definedName name="UI変更有無" localSheetId="3">#REF!</definedName>
    <definedName name="UI変更有無" localSheetId="4">#REF!</definedName>
    <definedName name="UI変更有無" localSheetId="2">#REF!</definedName>
    <definedName name="UI変更有無">#REF!</definedName>
    <definedName name="エスカレーション担当者" localSheetId="6">#REF!</definedName>
    <definedName name="エスカレーション担当者" localSheetId="2">#REF!</definedName>
    <definedName name="エスカレーション担当者">#REF!</definedName>
    <definedName name="エスカレーション日時" localSheetId="6">#REF!</definedName>
    <definedName name="エスカレーション日時" localSheetId="2">#REF!</definedName>
    <definedName name="エスカレーション日時">#REF!</definedName>
    <definedName name="オンライン障害" localSheetId="6">#REF!</definedName>
    <definedName name="オンライン障害" localSheetId="2">#REF!</definedName>
    <definedName name="オンライン障害">#REF!</definedName>
    <definedName name="カテゴリ１" localSheetId="6">#REF!</definedName>
    <definedName name="カテゴリ１" localSheetId="2">#REF!</definedName>
    <definedName name="カテゴリ１">#REF!</definedName>
    <definedName name="カテゴリ２" localSheetId="6">#REF!</definedName>
    <definedName name="カテゴリ２" localSheetId="2">#REF!</definedName>
    <definedName name="カテゴリ２">#REF!</definedName>
    <definedName name="カテゴリ３" localSheetId="6">#REF!</definedName>
    <definedName name="カテゴリ３" localSheetId="2">#REF!</definedName>
    <definedName name="カテゴリ３">#REF!</definedName>
    <definedName name="グループ" localSheetId="6">#REF!</definedName>
    <definedName name="グループ" localSheetId="2">#REF!</definedName>
    <definedName name="グループ">#REF!</definedName>
    <definedName name="ご連絡先" localSheetId="6">#REF!</definedName>
    <definedName name="ご連絡先" localSheetId="2">#REF!</definedName>
    <definedName name="ご連絡先">#REF!</definedName>
    <definedName name="チェックフラグ" localSheetId="6">#REF!</definedName>
    <definedName name="チェックフラグ" localSheetId="2">#REF!</definedName>
    <definedName name="チェックフラグ">#REF!</definedName>
    <definedName name="データパッチ" localSheetId="6">#REF!</definedName>
    <definedName name="データパッチ" localSheetId="2">#REF!</definedName>
    <definedName name="データパッチ">#REF!</definedName>
    <definedName name="プログラム修正" localSheetId="6">#REF!</definedName>
    <definedName name="プログラム修正" localSheetId="2">#REF!</definedName>
    <definedName name="プログラム修正">#REF!</definedName>
    <definedName name="リリース日" localSheetId="6">#REF!</definedName>
    <definedName name="リリース日" localSheetId="2">#REF!</definedName>
    <definedName name="リリース日">#REF!</definedName>
    <definedName name="運用SE受領日時" localSheetId="6">#REF!</definedName>
    <definedName name="運用SE受領日時" localSheetId="2">#REF!</definedName>
    <definedName name="運用SE受領日時">#REF!</definedName>
    <definedName name="運用SE担当者" localSheetId="6">#REF!</definedName>
    <definedName name="運用SE担当者" localSheetId="2">#REF!</definedName>
    <definedName name="運用SE担当者">#REF!</definedName>
    <definedName name="影響範囲" localSheetId="6">#REF!</definedName>
    <definedName name="影響範囲" localSheetId="2">#REF!</definedName>
    <definedName name="影響範囲">#REF!</definedName>
    <definedName name="画面ID" localSheetId="6">#REF!</definedName>
    <definedName name="画面ID" localSheetId="2">#REF!</definedName>
    <definedName name="画面ID">#REF!</definedName>
    <definedName name="画面名" localSheetId="6">#REF!</definedName>
    <definedName name="画面名" localSheetId="2">#REF!</definedName>
    <definedName name="画面名">#REF!</definedName>
    <definedName name="回復確認日時" localSheetId="6">#REF!</definedName>
    <definedName name="回復確認日時" localSheetId="2">#REF!</definedName>
    <definedName name="回復確認日時">#REF!</definedName>
    <definedName name="確認担当者" localSheetId="6">#REF!</definedName>
    <definedName name="確認担当者" localSheetId="2">#REF!</definedName>
    <definedName name="確認担当者">#REF!</definedName>
    <definedName name="勘定科目テーブル">[4]勘定科目!$A$7:$X$577</definedName>
    <definedName name="管理番号" localSheetId="6">#REF!</definedName>
    <definedName name="管理番号" localSheetId="3">#REF!</definedName>
    <definedName name="管理番号" localSheetId="4">#REF!</definedName>
    <definedName name="管理番号" localSheetId="2">#REF!</definedName>
    <definedName name="管理番号">#REF!</definedName>
    <definedName name="件名" localSheetId="6">#REF!</definedName>
    <definedName name="件名" localSheetId="2">#REF!</definedName>
    <definedName name="件名">#REF!</definedName>
    <definedName name="原因分類" localSheetId="6">#REF!</definedName>
    <definedName name="原因分類" localSheetId="2">#REF!</definedName>
    <definedName name="原因分類">#REF!</definedName>
    <definedName name="公開不可" localSheetId="6">#REF!</definedName>
    <definedName name="公開不可" localSheetId="2">#REF!</definedName>
    <definedName name="公開不可">#REF!</definedName>
    <definedName name="作業日時開始" localSheetId="6">#REF!</definedName>
    <definedName name="作業日時開始" localSheetId="2">#REF!</definedName>
    <definedName name="作業日時開始">#REF!</definedName>
    <definedName name="作業日時終了" localSheetId="6">#REF!</definedName>
    <definedName name="作業日時終了" localSheetId="2">#REF!</definedName>
    <definedName name="作業日時終了">#REF!</definedName>
    <definedName name="受付区分" localSheetId="6">#REF!</definedName>
    <definedName name="受付区分" localSheetId="2">#REF!</definedName>
    <definedName name="受付区分">#REF!</definedName>
    <definedName name="受付時間" localSheetId="6">#REF!</definedName>
    <definedName name="受付時間" localSheetId="2">#REF!</definedName>
    <definedName name="受付時間">#REF!</definedName>
    <definedName name="受付日" localSheetId="6">#REF!</definedName>
    <definedName name="受付日" localSheetId="2">#REF!</definedName>
    <definedName name="受付日">#REF!</definedName>
    <definedName name="受付日時" localSheetId="6">#REF!</definedName>
    <definedName name="受付日時" localSheetId="2">#REF!</definedName>
    <definedName name="受付日時">#REF!</definedName>
    <definedName name="収入未済" localSheetId="6">#REF!</definedName>
    <definedName name="収入未済" localSheetId="3">#REF!</definedName>
    <definedName name="収入未済" localSheetId="4">#REF!</definedName>
    <definedName name="収入未済" localSheetId="2">#REF!</definedName>
    <definedName name="収入未済">#REF!</definedName>
    <definedName name="所属" localSheetId="6">#REF!</definedName>
    <definedName name="所属" localSheetId="2">#REF!</definedName>
    <definedName name="所属">#REF!</definedName>
    <definedName name="詳細コード" localSheetId="6">#REF!</definedName>
    <definedName name="詳細コード" localSheetId="2">#REF!</definedName>
    <definedName name="詳細コード">#REF!</definedName>
    <definedName name="障害発生日時" localSheetId="6">#REF!</definedName>
    <definedName name="障害発生日時" localSheetId="2">#REF!</definedName>
    <definedName name="障害発生日時">#REF!</definedName>
    <definedName name="状態" localSheetId="6">#REF!</definedName>
    <definedName name="状態" localSheetId="2">#REF!</definedName>
    <definedName name="状態">#REF!</definedName>
    <definedName name="職員番号" localSheetId="6">#REF!</definedName>
    <definedName name="職員番号" localSheetId="2">#REF!</definedName>
    <definedName name="職員番号">#REF!</definedName>
    <definedName name="職員名" localSheetId="6">#REF!</definedName>
    <definedName name="職員名" localSheetId="2">#REF!</definedName>
    <definedName name="職員名">#REF!</definedName>
    <definedName name="切り分け完了日時" localSheetId="6">#REF!</definedName>
    <definedName name="切り分け完了日時" localSheetId="2">#REF!</definedName>
    <definedName name="切り分け完了日時">#REF!</definedName>
    <definedName name="切り分け担当者" localSheetId="6">#REF!</definedName>
    <definedName name="切り分け担当者" localSheetId="2">#REF!</definedName>
    <definedName name="切り分け担当者">#REF!</definedName>
    <definedName name="対応サブシステムコード" localSheetId="6">#REF!</definedName>
    <definedName name="対応サブシステムコード" localSheetId="2">#REF!</definedName>
    <definedName name="対応サブシステムコード">#REF!</definedName>
    <definedName name="対応サブシステム名" localSheetId="6">#REF!</definedName>
    <definedName name="対応サブシステム名" localSheetId="2">#REF!</definedName>
    <definedName name="対応サブシステム名">#REF!</definedName>
    <definedName name="対応システムコード" localSheetId="6">#REF!</definedName>
    <definedName name="対応システムコード" localSheetId="2">#REF!</definedName>
    <definedName name="対応システムコード">#REF!</definedName>
    <definedName name="対応システム名" localSheetId="6">#REF!</definedName>
    <definedName name="対応システム名" localSheetId="2">#REF!</definedName>
    <definedName name="対応システム名">#REF!</definedName>
    <definedName name="対応策" localSheetId="6">#REF!</definedName>
    <definedName name="対応策" localSheetId="2">#REF!</definedName>
    <definedName name="対応策">#REF!</definedName>
    <definedName name="対応策立案日時" localSheetId="6">#REF!</definedName>
    <definedName name="対応策立案日時" localSheetId="2">#REF!</definedName>
    <definedName name="対応策立案日時">#REF!</definedName>
    <definedName name="対応変更結果" localSheetId="6">#REF!</definedName>
    <definedName name="対応変更結果" localSheetId="2">#REF!</definedName>
    <definedName name="対応変更結果">#REF!</definedName>
    <definedName name="担当Ope" localSheetId="6">#REF!</definedName>
    <definedName name="担当Ope" localSheetId="2">#REF!</definedName>
    <definedName name="担当Ope">#REF!</definedName>
    <definedName name="担当者" localSheetId="6">#REF!</definedName>
    <definedName name="担当者" localSheetId="2">#REF!</definedName>
    <definedName name="担当者">#REF!</definedName>
    <definedName name="調査結果内容" localSheetId="6">#REF!</definedName>
    <definedName name="調査結果内容" localSheetId="2">#REF!</definedName>
    <definedName name="調査結果内容">#REF!</definedName>
    <definedName name="調査内容" localSheetId="6">#REF!</definedName>
    <definedName name="調査内容" localSheetId="2">#REF!</definedName>
    <definedName name="調査内容">#REF!</definedName>
    <definedName name="適用日" localSheetId="6">#REF!</definedName>
    <definedName name="適用日" localSheetId="2">#REF!</definedName>
    <definedName name="適用日">#REF!</definedName>
    <definedName name="電話番号" localSheetId="6">#REF!</definedName>
    <definedName name="電話番号" localSheetId="2">#REF!</definedName>
    <definedName name="電話番号">#REF!</definedName>
    <definedName name="内線" localSheetId="6">#REF!</definedName>
    <definedName name="内線" localSheetId="2">#REF!</definedName>
    <definedName name="内線">#REF!</definedName>
    <definedName name="納期設定" localSheetId="6">#REF!</definedName>
    <definedName name="納期設定" localSheetId="2">#REF!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 localSheetId="6">#REF!</definedName>
    <definedName name="部署" localSheetId="3">#REF!</definedName>
    <definedName name="部署" localSheetId="4">#REF!</definedName>
    <definedName name="部署" localSheetId="2">#REF!</definedName>
    <definedName name="部署">#REF!</definedName>
    <definedName name="変更環境" localSheetId="6">#REF!</definedName>
    <definedName name="変更環境" localSheetId="2">#REF!</definedName>
    <definedName name="変更環境">#REF!</definedName>
    <definedName name="変更情報変更点" localSheetId="6">#REF!</definedName>
    <definedName name="変更情報変更点" localSheetId="2">#REF!</definedName>
    <definedName name="変更情報変更点">#REF!</definedName>
    <definedName name="変更内容" localSheetId="6">#REF!</definedName>
    <definedName name="変更内容" localSheetId="2">#REF!</definedName>
    <definedName name="変更内容">#REF!</definedName>
    <definedName name="凡例">[6]リスト!$B$2:$B$8</definedName>
    <definedName name="問合せ区分" localSheetId="6">#REF!</definedName>
    <definedName name="問合せ区分" localSheetId="3">#REF!</definedName>
    <definedName name="問合せ区分" localSheetId="4">#REF!</definedName>
    <definedName name="問合せ区分" localSheetId="2">#REF!</definedName>
    <definedName name="問合せ区分">#REF!</definedName>
    <definedName name="有り無し">[6]リスト!$A$2:$A$3</definedName>
    <definedName name="立案担当者" localSheetId="6">#REF!</definedName>
    <definedName name="立案担当者" localSheetId="3">#REF!</definedName>
    <definedName name="立案担当者" localSheetId="4">#REF!</definedName>
    <definedName name="立案担当者" localSheetId="2">#REF!</definedName>
    <definedName name="立案担当者">#REF!</definedName>
    <definedName name="連絡事項" localSheetId="6">#REF!</definedName>
    <definedName name="連絡事項" localSheetId="2">#REF!</definedName>
    <definedName name="連絡事項">#REF!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4" i="45" l="1"/>
  <c r="K44" i="45"/>
  <c r="J44" i="45"/>
  <c r="I44" i="45"/>
  <c r="N47" i="44"/>
  <c r="M47" i="44"/>
  <c r="L47" i="44"/>
  <c r="K47" i="44"/>
  <c r="J47" i="44"/>
  <c r="I47" i="44"/>
  <c r="Q114" i="43"/>
  <c r="P114" i="43"/>
  <c r="J114" i="43"/>
  <c r="I114" i="43"/>
  <c r="O44" i="43"/>
  <c r="N44" i="43"/>
  <c r="J44" i="43"/>
  <c r="I44" i="43"/>
  <c r="M11" i="43"/>
  <c r="L11" i="43"/>
  <c r="K11" i="43"/>
</calcChain>
</file>

<file path=xl/sharedStrings.xml><?xml version="1.0" encoding="utf-8"?>
<sst xmlns="http://schemas.openxmlformats.org/spreadsheetml/2006/main" count="475" uniqueCount="373">
  <si>
    <t>（単位：百万円）</t>
    <phoneticPr fontId="1"/>
  </si>
  <si>
    <t>区分</t>
    <rPh sb="0" eb="2">
      <t>クブン</t>
    </rPh>
    <phoneticPr fontId="1"/>
  </si>
  <si>
    <t xml:space="preserve"> 事業用資産</t>
    <rPh sb="1" eb="4">
      <t>ジギョウヨウ</t>
    </rPh>
    <rPh sb="4" eb="6">
      <t>シサン</t>
    </rPh>
    <phoneticPr fontId="1"/>
  </si>
  <si>
    <t>　  土地</t>
    <rPh sb="3" eb="5">
      <t>トチ</t>
    </rPh>
    <phoneticPr fontId="8"/>
  </si>
  <si>
    <t>　　立木竹</t>
    <rPh sb="2" eb="4">
      <t>タチキ</t>
    </rPh>
    <rPh sb="4" eb="5">
      <t>タケ</t>
    </rPh>
    <phoneticPr fontId="1"/>
  </si>
  <si>
    <t>　　建物</t>
    <rPh sb="2" eb="4">
      <t>タテモノ</t>
    </rPh>
    <phoneticPr fontId="8"/>
  </si>
  <si>
    <t>　　工作物</t>
    <rPh sb="2" eb="5">
      <t>コウサクブツ</t>
    </rPh>
    <phoneticPr fontId="8"/>
  </si>
  <si>
    <t>　　船舶</t>
    <rPh sb="2" eb="4">
      <t>センパク</t>
    </rPh>
    <phoneticPr fontId="1"/>
  </si>
  <si>
    <t>　　浮標等</t>
    <rPh sb="2" eb="4">
      <t>フヒョウ</t>
    </rPh>
    <rPh sb="4" eb="5">
      <t>ナド</t>
    </rPh>
    <phoneticPr fontId="1"/>
  </si>
  <si>
    <t>　　航空機</t>
    <rPh sb="2" eb="5">
      <t>コウクウキ</t>
    </rPh>
    <phoneticPr fontId="1"/>
  </si>
  <si>
    <t>　　その他</t>
    <rPh sb="4" eb="5">
      <t>タ</t>
    </rPh>
    <phoneticPr fontId="8"/>
  </si>
  <si>
    <t>　　建設仮勘定</t>
    <rPh sb="2" eb="4">
      <t>ケンセツ</t>
    </rPh>
    <rPh sb="4" eb="7">
      <t>カリカンジョウ</t>
    </rPh>
    <phoneticPr fontId="1"/>
  </si>
  <si>
    <t xml:space="preserve"> インフラ資産</t>
    <rPh sb="5" eb="7">
      <t>シサン</t>
    </rPh>
    <phoneticPr fontId="1"/>
  </si>
  <si>
    <t>　　土地</t>
    <rPh sb="2" eb="4">
      <t>トチ</t>
    </rPh>
    <phoneticPr fontId="8"/>
  </si>
  <si>
    <t>　　建物</t>
    <rPh sb="2" eb="4">
      <t>タテモノ</t>
    </rPh>
    <phoneticPr fontId="1"/>
  </si>
  <si>
    <t xml:space="preserve"> 物品</t>
    <rPh sb="1" eb="3">
      <t>ブッピン</t>
    </rPh>
    <phoneticPr fontId="8"/>
  </si>
  <si>
    <t>合計</t>
    <rPh sb="0" eb="2">
      <t>ゴウケイ</t>
    </rPh>
    <phoneticPr fontId="8"/>
  </si>
  <si>
    <t>生活インフラ・
国土保全</t>
    <rPh sb="0" eb="2">
      <t>セイカツ</t>
    </rPh>
    <rPh sb="8" eb="10">
      <t>コクド</t>
    </rPh>
    <rPh sb="10" eb="12">
      <t>ホゼン</t>
    </rPh>
    <phoneticPr fontId="8"/>
  </si>
  <si>
    <t>教育</t>
    <rPh sb="0" eb="2">
      <t>キョウイク</t>
    </rPh>
    <phoneticPr fontId="1"/>
  </si>
  <si>
    <t>福祉</t>
    <rPh sb="0" eb="2">
      <t>フクシ</t>
    </rPh>
    <phoneticPr fontId="1"/>
  </si>
  <si>
    <t>環境衛生</t>
    <rPh sb="0" eb="2">
      <t>カンキョウ</t>
    </rPh>
    <rPh sb="2" eb="4">
      <t>エイセイ</t>
    </rPh>
    <phoneticPr fontId="1"/>
  </si>
  <si>
    <t>産業振興</t>
    <rPh sb="0" eb="2">
      <t>サンギョウ</t>
    </rPh>
    <rPh sb="2" eb="4">
      <t>シンコウ</t>
    </rPh>
    <phoneticPr fontId="1"/>
  </si>
  <si>
    <t>消防</t>
    <rPh sb="0" eb="2">
      <t>ショウボウ</t>
    </rPh>
    <phoneticPr fontId="1"/>
  </si>
  <si>
    <t>総務</t>
    <rPh sb="0" eb="2">
      <t>ソウム</t>
    </rPh>
    <phoneticPr fontId="1"/>
  </si>
  <si>
    <t>合計</t>
    <rPh sb="0" eb="2">
      <t>ゴウケイ</t>
    </rPh>
    <phoneticPr fontId="1"/>
  </si>
  <si>
    <t>種類</t>
    <rPh sb="0" eb="2">
      <t>シュルイ</t>
    </rPh>
    <phoneticPr fontId="8"/>
  </si>
  <si>
    <t>区分</t>
    <rPh sb="0" eb="2">
      <t>クブン</t>
    </rPh>
    <phoneticPr fontId="8"/>
  </si>
  <si>
    <t>本年度末残高</t>
    <rPh sb="0" eb="3">
      <t>ホンネンド</t>
    </rPh>
    <rPh sb="3" eb="4">
      <t>マツ</t>
    </rPh>
    <rPh sb="4" eb="6">
      <t>ザンダカ</t>
    </rPh>
    <phoneticPr fontId="8"/>
  </si>
  <si>
    <t>その他</t>
    <rPh sb="2" eb="3">
      <t>タ</t>
    </rPh>
    <phoneticPr fontId="1"/>
  </si>
  <si>
    <t>金額</t>
    <rPh sb="0" eb="2">
      <t>キンガク</t>
    </rPh>
    <phoneticPr fontId="1"/>
  </si>
  <si>
    <t>計</t>
    <rPh sb="0" eb="1">
      <t>ケイ</t>
    </rPh>
    <phoneticPr fontId="1"/>
  </si>
  <si>
    <t>会計</t>
    <rPh sb="0" eb="2">
      <t>カイケイ</t>
    </rPh>
    <phoneticPr fontId="8"/>
  </si>
  <si>
    <t>財源の内容</t>
    <rPh sb="0" eb="2">
      <t>ザイゲン</t>
    </rPh>
    <rPh sb="3" eb="5">
      <t>ナイヨウ</t>
    </rPh>
    <phoneticPr fontId="8"/>
  </si>
  <si>
    <t>金額</t>
    <rPh sb="0" eb="2">
      <t>キンガク</t>
    </rPh>
    <phoneticPr fontId="8"/>
  </si>
  <si>
    <t>一般会計</t>
    <rPh sb="0" eb="2">
      <t>イッパン</t>
    </rPh>
    <rPh sb="2" eb="4">
      <t>カイケイ</t>
    </rPh>
    <phoneticPr fontId="8"/>
  </si>
  <si>
    <t>税収等</t>
    <rPh sb="0" eb="2">
      <t>ゼイシュウ</t>
    </rPh>
    <rPh sb="2" eb="3">
      <t>ナド</t>
    </rPh>
    <phoneticPr fontId="8"/>
  </si>
  <si>
    <t>市税</t>
  </si>
  <si>
    <t>地方譲与税</t>
  </si>
  <si>
    <t>利子割交付金</t>
  </si>
  <si>
    <t>配当割交付金</t>
  </si>
  <si>
    <t>株式等譲渡所得割交付金</t>
  </si>
  <si>
    <t>分離課税所得割交付金</t>
  </si>
  <si>
    <t>地方消費税交付金</t>
  </si>
  <si>
    <t>自動車取得税交付金</t>
  </si>
  <si>
    <t>軽油引取税交付金</t>
  </si>
  <si>
    <t>地方特例交付金</t>
  </si>
  <si>
    <t>地方交付税</t>
  </si>
  <si>
    <t>交通安全対策特別交付金</t>
  </si>
  <si>
    <t>分担金及び負担金</t>
  </si>
  <si>
    <t>寄附金</t>
  </si>
  <si>
    <t>繰入金</t>
  </si>
  <si>
    <t>小計</t>
    <rPh sb="0" eb="2">
      <t>ショウケイ</t>
    </rPh>
    <phoneticPr fontId="8"/>
  </si>
  <si>
    <t>国県等補助金</t>
    <rPh sb="0" eb="1">
      <t>クニ</t>
    </rPh>
    <rPh sb="1" eb="2">
      <t>ケン</t>
    </rPh>
    <rPh sb="2" eb="3">
      <t>ナド</t>
    </rPh>
    <rPh sb="3" eb="6">
      <t>ホジョキン</t>
    </rPh>
    <phoneticPr fontId="8"/>
  </si>
  <si>
    <t>資本的
補助金</t>
    <rPh sb="0" eb="3">
      <t>シホンテキ</t>
    </rPh>
    <rPh sb="4" eb="7">
      <t>ホジョキン</t>
    </rPh>
    <phoneticPr fontId="1"/>
  </si>
  <si>
    <t>国庫支出金</t>
    <rPh sb="0" eb="2">
      <t>コッコ</t>
    </rPh>
    <rPh sb="2" eb="5">
      <t>シシュツキン</t>
    </rPh>
    <phoneticPr fontId="8"/>
  </si>
  <si>
    <t>都道府県等支出金</t>
    <rPh sb="0" eb="4">
      <t>トドウフケン</t>
    </rPh>
    <rPh sb="4" eb="5">
      <t>ナド</t>
    </rPh>
    <rPh sb="5" eb="8">
      <t>シシュツキン</t>
    </rPh>
    <phoneticPr fontId="8"/>
  </si>
  <si>
    <t>経常的
補助金</t>
    <rPh sb="0" eb="3">
      <t>ケイジョウテキ</t>
    </rPh>
    <rPh sb="4" eb="7">
      <t>ホジョキン</t>
    </rPh>
    <phoneticPr fontId="1"/>
  </si>
  <si>
    <t>内訳</t>
    <rPh sb="0" eb="2">
      <t>ウチワケ</t>
    </rPh>
    <phoneticPr fontId="1"/>
  </si>
  <si>
    <t>国県等補助金</t>
    <rPh sb="0" eb="1">
      <t>クニ</t>
    </rPh>
    <rPh sb="1" eb="2">
      <t>ケン</t>
    </rPh>
    <rPh sb="2" eb="3">
      <t>ナド</t>
    </rPh>
    <rPh sb="3" eb="6">
      <t>ホジョキン</t>
    </rPh>
    <phoneticPr fontId="1"/>
  </si>
  <si>
    <t>地方債</t>
    <rPh sb="0" eb="3">
      <t>チホウサイ</t>
    </rPh>
    <phoneticPr fontId="1"/>
  </si>
  <si>
    <t>税収等</t>
    <rPh sb="0" eb="3">
      <t>ゼイシュウナド</t>
    </rPh>
    <phoneticPr fontId="1"/>
  </si>
  <si>
    <t>その他</t>
    <rPh sb="2" eb="3">
      <t>ホカ</t>
    </rPh>
    <phoneticPr fontId="1"/>
  </si>
  <si>
    <t>純行政コスト</t>
    <rPh sb="0" eb="1">
      <t>ジュン</t>
    </rPh>
    <rPh sb="1" eb="3">
      <t>ギョウセイ</t>
    </rPh>
    <phoneticPr fontId="1"/>
  </si>
  <si>
    <t>貸付金・基金等の増加</t>
    <rPh sb="0" eb="3">
      <t>カシツケキン</t>
    </rPh>
    <rPh sb="4" eb="6">
      <t>キキン</t>
    </rPh>
    <rPh sb="6" eb="7">
      <t>ナド</t>
    </rPh>
    <rPh sb="8" eb="10">
      <t>ゾウカ</t>
    </rPh>
    <phoneticPr fontId="1"/>
  </si>
  <si>
    <t>（単位：百万円）</t>
    <phoneticPr fontId="1"/>
  </si>
  <si>
    <t>特別会計</t>
    <rPh sb="0" eb="2">
      <t>トクベツ</t>
    </rPh>
    <rPh sb="2" eb="4">
      <t>カイケイ</t>
    </rPh>
    <phoneticPr fontId="8"/>
  </si>
  <si>
    <t>合計</t>
    <rPh sb="0" eb="2">
      <t>ゴウケイ</t>
    </rPh>
    <phoneticPr fontId="1"/>
  </si>
  <si>
    <t>税収等</t>
    <rPh sb="0" eb="2">
      <t>ゼイシュウ</t>
    </rPh>
    <rPh sb="2" eb="3">
      <t>トウ</t>
    </rPh>
    <phoneticPr fontId="1"/>
  </si>
  <si>
    <t>国県等補助金</t>
    <rPh sb="0" eb="1">
      <t>クニ</t>
    </rPh>
    <rPh sb="1" eb="2">
      <t>ケン</t>
    </rPh>
    <rPh sb="2" eb="3">
      <t>トウ</t>
    </rPh>
    <rPh sb="3" eb="6">
      <t>ホジョキン</t>
    </rPh>
    <phoneticPr fontId="1"/>
  </si>
  <si>
    <t>繰入金</t>
    <rPh sb="0" eb="2">
      <t>クリイ</t>
    </rPh>
    <phoneticPr fontId="1"/>
  </si>
  <si>
    <t>保険料</t>
    <rPh sb="0" eb="3">
      <t>ホケンリョウ</t>
    </rPh>
    <phoneticPr fontId="1"/>
  </si>
  <si>
    <t>一般会計等</t>
    <rPh sb="0" eb="2">
      <t>イッパン</t>
    </rPh>
    <rPh sb="2" eb="5">
      <t>カイケイナド</t>
    </rPh>
    <phoneticPr fontId="8"/>
  </si>
  <si>
    <t>財源の明細</t>
    <rPh sb="0" eb="2">
      <t>ザイゲン</t>
    </rPh>
    <rPh sb="3" eb="5">
      <t>メイサイ</t>
    </rPh>
    <phoneticPr fontId="1"/>
  </si>
  <si>
    <t>資金の明細</t>
    <rPh sb="0" eb="2">
      <t>シキン</t>
    </rPh>
    <rPh sb="3" eb="5">
      <t>メイサイ</t>
    </rPh>
    <phoneticPr fontId="1"/>
  </si>
  <si>
    <t>財源情報の明細</t>
    <rPh sb="0" eb="2">
      <t>ザイゲン</t>
    </rPh>
    <rPh sb="2" eb="4">
      <t>ジョウホウ</t>
    </rPh>
    <rPh sb="5" eb="7">
      <t>メイサイ</t>
    </rPh>
    <phoneticPr fontId="1"/>
  </si>
  <si>
    <t>現金・預金</t>
    <rPh sb="0" eb="2">
      <t>ゲンキン</t>
    </rPh>
    <rPh sb="3" eb="5">
      <t>ヨキン</t>
    </rPh>
    <phoneticPr fontId="8"/>
  </si>
  <si>
    <t>有形固定資産の明細</t>
    <rPh sb="0" eb="2">
      <t>ユウケイ</t>
    </rPh>
    <rPh sb="2" eb="4">
      <t>コテイ</t>
    </rPh>
    <rPh sb="4" eb="6">
      <t>シサン</t>
    </rPh>
    <rPh sb="7" eb="9">
      <t>メイサイ</t>
    </rPh>
    <phoneticPr fontId="1"/>
  </si>
  <si>
    <t>（単位：百万円）</t>
    <rPh sb="1" eb="3">
      <t>タンイ</t>
    </rPh>
    <rPh sb="4" eb="7">
      <t>ヒャクマンエン</t>
    </rPh>
    <phoneticPr fontId="1"/>
  </si>
  <si>
    <t>前年度末残高
（A）</t>
    <rPh sb="0" eb="3">
      <t>ゼンネンド</t>
    </rPh>
    <rPh sb="3" eb="4">
      <t>マツ</t>
    </rPh>
    <rPh sb="4" eb="6">
      <t>ザンダカ</t>
    </rPh>
    <phoneticPr fontId="8"/>
  </si>
  <si>
    <t>本年度末残高
（B)</t>
    <rPh sb="0" eb="3">
      <t>ホンネンド</t>
    </rPh>
    <rPh sb="3" eb="4">
      <t>マツ</t>
    </rPh>
    <rPh sb="4" eb="6">
      <t>ザンダカ</t>
    </rPh>
    <phoneticPr fontId="8"/>
  </si>
  <si>
    <t>本年度末
減価償却累計額
（C)</t>
    <rPh sb="0" eb="1">
      <t>ホン</t>
    </rPh>
    <rPh sb="1" eb="4">
      <t>ネンドマツ</t>
    </rPh>
    <rPh sb="5" eb="7">
      <t>ゲンカ</t>
    </rPh>
    <rPh sb="7" eb="9">
      <t>ショウキャク</t>
    </rPh>
    <rPh sb="9" eb="12">
      <t>ルイケイガク</t>
    </rPh>
    <phoneticPr fontId="8"/>
  </si>
  <si>
    <t>差引本年度末残高
（B)-（C)
（D)</t>
    <rPh sb="0" eb="2">
      <t>サシヒキ</t>
    </rPh>
    <rPh sb="2" eb="5">
      <t>ホンネンド</t>
    </rPh>
    <rPh sb="5" eb="6">
      <t>マツ</t>
    </rPh>
    <rPh sb="6" eb="8">
      <t>ザンダカ</t>
    </rPh>
    <phoneticPr fontId="1"/>
  </si>
  <si>
    <t>※百万円未満を四捨五入しているため、表中の内訳と合計が一致しない場合があります</t>
    <rPh sb="1" eb="2">
      <t>ヒャク</t>
    </rPh>
    <rPh sb="2" eb="4">
      <t>マンエン</t>
    </rPh>
    <rPh sb="4" eb="6">
      <t>ミマン</t>
    </rPh>
    <rPh sb="7" eb="11">
      <t>シシャゴニュウ</t>
    </rPh>
    <rPh sb="18" eb="20">
      <t>ヒョウチュウ</t>
    </rPh>
    <rPh sb="21" eb="23">
      <t>ウチワケ</t>
    </rPh>
    <rPh sb="24" eb="26">
      <t>ゴウケイ</t>
    </rPh>
    <rPh sb="27" eb="29">
      <t>イッチ</t>
    </rPh>
    <rPh sb="32" eb="34">
      <t>バアイ</t>
    </rPh>
    <phoneticPr fontId="8"/>
  </si>
  <si>
    <t>※「－」は金額が存在しないもの、「0」は四捨五入の結果百万円未満のものを表しています</t>
    <rPh sb="5" eb="7">
      <t>キンガク</t>
    </rPh>
    <rPh sb="8" eb="10">
      <t>ソンザイ</t>
    </rPh>
    <rPh sb="20" eb="24">
      <t>シシャゴニュウ</t>
    </rPh>
    <rPh sb="25" eb="27">
      <t>ケッカ</t>
    </rPh>
    <rPh sb="27" eb="29">
      <t>ヒャクマン</t>
    </rPh>
    <rPh sb="29" eb="30">
      <t>エン</t>
    </rPh>
    <rPh sb="30" eb="32">
      <t>ミマン</t>
    </rPh>
    <rPh sb="36" eb="37">
      <t>アラワ</t>
    </rPh>
    <phoneticPr fontId="8"/>
  </si>
  <si>
    <t>銘柄名</t>
    <rPh sb="0" eb="2">
      <t>メイガラ</t>
    </rPh>
    <rPh sb="2" eb="3">
      <t>メイ</t>
    </rPh>
    <phoneticPr fontId="8"/>
  </si>
  <si>
    <t>相手先名</t>
    <rPh sb="0" eb="3">
      <t>アイテサキ</t>
    </rPh>
    <rPh sb="3" eb="4">
      <t>メイ</t>
    </rPh>
    <phoneticPr fontId="8"/>
  </si>
  <si>
    <t>（株）大阪市開発公社</t>
  </si>
  <si>
    <t>アジア太平洋トレードセンター（株）</t>
  </si>
  <si>
    <t>（株）大阪鶴見フラワーセンター</t>
  </si>
  <si>
    <t>大阪市商業振興企画（株）</t>
  </si>
  <si>
    <t>（株）大阪城ホール</t>
  </si>
  <si>
    <t>（株）湊町開発センター</t>
  </si>
  <si>
    <t>大阪外環状鉄道（株）</t>
  </si>
  <si>
    <t>中之島高速鉄道（株）</t>
  </si>
  <si>
    <t>西大阪高速鉄道（株）</t>
  </si>
  <si>
    <t>大阪中小企業投資育成（株）</t>
  </si>
  <si>
    <t>大阪ターミナルビル（株）</t>
  </si>
  <si>
    <t>関西国際空港土地保有（株）</t>
  </si>
  <si>
    <t>関西高速鉄道（株）</t>
  </si>
  <si>
    <t>（株）ベイ・コミュニケーションズ</t>
  </si>
  <si>
    <t>阪神高速道路（株）</t>
  </si>
  <si>
    <t>本州四国連絡高速道路（株）</t>
  </si>
  <si>
    <t>（一財）地域社会ライフプラン協会</t>
  </si>
  <si>
    <t>（公財）大阪市中小企業勤労者福祉サービスセンター</t>
  </si>
  <si>
    <t>ハック大阪投資事業有限責任組合</t>
  </si>
  <si>
    <t>（一財）地域総合整備財団</t>
  </si>
  <si>
    <t>（独）日本高速道路保有・債務返済機構</t>
  </si>
  <si>
    <t>（一財）太平洋戦全国空爆犠牲者慰霊協会</t>
  </si>
  <si>
    <t>（公財）大阪市救急医療事業団</t>
  </si>
  <si>
    <t>（公財）大阪府保健医療財団</t>
  </si>
  <si>
    <t>（一財）大阪市青少年活動協会</t>
  </si>
  <si>
    <t>大阪市住宅供給公社</t>
  </si>
  <si>
    <t>（独）都市再生機構</t>
  </si>
  <si>
    <t>（公財）区画整理促進機構</t>
  </si>
  <si>
    <t>（一財）都市農地活用支援センター</t>
  </si>
  <si>
    <t>（一財）高齢者住宅財団</t>
  </si>
  <si>
    <t>（一財）建築コスト管理システム研究所</t>
  </si>
  <si>
    <t>有価証券</t>
    <rPh sb="0" eb="2">
      <t>ユウカ</t>
    </rPh>
    <rPh sb="2" eb="4">
      <t>ショウケン</t>
    </rPh>
    <phoneticPr fontId="8"/>
  </si>
  <si>
    <t>土地</t>
    <rPh sb="0" eb="2">
      <t>トチ</t>
    </rPh>
    <phoneticPr fontId="8"/>
  </si>
  <si>
    <t>大阪市産業経済振興基金</t>
  </si>
  <si>
    <t>大阪市国際交流振興基金</t>
  </si>
  <si>
    <t>大阪市文化集客振興基金</t>
  </si>
  <si>
    <t>大阪市スポーツ振興基金</t>
  </si>
  <si>
    <t>大阪市社会福祉振興基金</t>
  </si>
  <si>
    <t>社会福祉施設職員福利厚生基金</t>
  </si>
  <si>
    <t>土地区画整理事業基金</t>
  </si>
  <si>
    <t>訴訟関係供託基金</t>
  </si>
  <si>
    <t>建物移転運用基金</t>
  </si>
  <si>
    <t>大阪市立学校維持運営基金</t>
  </si>
  <si>
    <t>大阪市美術品等取得基金</t>
  </si>
  <si>
    <t>大阪府地域支援人権金融公社貸付金</t>
  </si>
  <si>
    <t>アジア太平洋トレードセンター貸付金</t>
  </si>
  <si>
    <t>民間老人福祉施設整備資金貸付金</t>
  </si>
  <si>
    <t>国民年金保険料追納資金貸付金</t>
  </si>
  <si>
    <t>障がい者スポーツ振興事業貸付金</t>
  </si>
  <si>
    <t>心身障がい者福祉資金貸付金</t>
  </si>
  <si>
    <t>クリスタ長堀株式会社に対する長期貸付金</t>
  </si>
  <si>
    <t>外貿埠頭建設資金貸付金</t>
  </si>
  <si>
    <t>フェリー埠頭建設資金貸付金</t>
  </si>
  <si>
    <t>特定国際コンテナ埠頭港湾施設建設等資金貸付金</t>
  </si>
  <si>
    <t>引当金の明細</t>
    <rPh sb="0" eb="3">
      <t>ヒキアテキン</t>
    </rPh>
    <rPh sb="4" eb="6">
      <t>メイサイ</t>
    </rPh>
    <phoneticPr fontId="1"/>
  </si>
  <si>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</si>
  <si>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</si>
  <si>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</si>
  <si>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目的使用</t>
    <rPh sb="0" eb="2">
      <t>モクテキ</t>
    </rPh>
    <rPh sb="2" eb="4">
      <t>シヨウ</t>
    </rPh>
    <phoneticPr fontId="1"/>
  </si>
  <si>
    <t>投資損失引当金</t>
    <rPh sb="0" eb="2">
      <t>トウシ</t>
    </rPh>
    <rPh sb="2" eb="4">
      <t>ソンシツ</t>
    </rPh>
    <rPh sb="4" eb="6">
      <t>ヒキアテ</t>
    </rPh>
    <rPh sb="6" eb="7">
      <t>キン</t>
    </rPh>
    <phoneticPr fontId="8"/>
  </si>
  <si>
    <t>賞与等引当金</t>
    <rPh sb="0" eb="2">
      <t>ショウヨ</t>
    </rPh>
    <rPh sb="2" eb="3">
      <t>ナド</t>
    </rPh>
    <rPh sb="3" eb="5">
      <t>ヒキアテ</t>
    </rPh>
    <rPh sb="5" eb="6">
      <t>キン</t>
    </rPh>
    <phoneticPr fontId="8"/>
  </si>
  <si>
    <t>退職手当引当金</t>
    <rPh sb="0" eb="2">
      <t>タイショク</t>
    </rPh>
    <rPh sb="2" eb="4">
      <t>テアテ</t>
    </rPh>
    <rPh sb="4" eb="7">
      <t>ヒキアテキン</t>
    </rPh>
    <phoneticPr fontId="8"/>
  </si>
  <si>
    <t>損失補償等引当金</t>
    <rPh sb="0" eb="2">
      <t>ソンシツ</t>
    </rPh>
    <rPh sb="2" eb="4">
      <t>ホショウ</t>
    </rPh>
    <rPh sb="4" eb="5">
      <t>ナド</t>
    </rPh>
    <rPh sb="5" eb="7">
      <t>ヒキアテ</t>
    </rPh>
    <rPh sb="7" eb="8">
      <t>キン</t>
    </rPh>
    <phoneticPr fontId="8"/>
  </si>
  <si>
    <t>（単位：百万円）</t>
    <rPh sb="1" eb="3">
      <t>タンイ</t>
    </rPh>
    <rPh sb="4" eb="6">
      <t>ヒャクマン</t>
    </rPh>
    <rPh sb="6" eb="7">
      <t>エン</t>
    </rPh>
    <phoneticPr fontId="21"/>
  </si>
  <si>
    <t>種類</t>
    <rPh sb="0" eb="2">
      <t>シュルイ</t>
    </rPh>
    <phoneticPr fontId="21"/>
  </si>
  <si>
    <t>地方債残高</t>
    <rPh sb="0" eb="3">
      <t>チホウサイ</t>
    </rPh>
    <rPh sb="3" eb="5">
      <t>ザンダカ</t>
    </rPh>
    <phoneticPr fontId="21"/>
  </si>
  <si>
    <t>政府資金</t>
    <rPh sb="0" eb="2">
      <t>セイフ</t>
    </rPh>
    <rPh sb="2" eb="4">
      <t>シキン</t>
    </rPh>
    <phoneticPr fontId="21"/>
  </si>
  <si>
    <t>地方公共団体
金融機構</t>
    <rPh sb="0" eb="2">
      <t>チホウ</t>
    </rPh>
    <rPh sb="2" eb="4">
      <t>コウキョウ</t>
    </rPh>
    <rPh sb="4" eb="6">
      <t>ダンタイ</t>
    </rPh>
    <rPh sb="7" eb="9">
      <t>キンユウ</t>
    </rPh>
    <rPh sb="9" eb="11">
      <t>キコウ</t>
    </rPh>
    <phoneticPr fontId="21"/>
  </si>
  <si>
    <t>市中銀行</t>
    <rPh sb="0" eb="2">
      <t>シチュウ</t>
    </rPh>
    <rPh sb="2" eb="4">
      <t>ギンコウ</t>
    </rPh>
    <phoneticPr fontId="21"/>
  </si>
  <si>
    <t>その他の
金融機関</t>
    <rPh sb="2" eb="3">
      <t>タ</t>
    </rPh>
    <rPh sb="5" eb="7">
      <t>キンユウ</t>
    </rPh>
    <rPh sb="7" eb="9">
      <t>キカン</t>
    </rPh>
    <phoneticPr fontId="21"/>
  </si>
  <si>
    <t>市場公募債</t>
    <rPh sb="0" eb="2">
      <t>シジョウ</t>
    </rPh>
    <rPh sb="2" eb="5">
      <t>コウボサイ</t>
    </rPh>
    <phoneticPr fontId="21"/>
  </si>
  <si>
    <t>その他</t>
    <rPh sb="2" eb="3">
      <t>タ</t>
    </rPh>
    <phoneticPr fontId="21"/>
  </si>
  <si>
    <t>うち1年内償還予定</t>
    <rPh sb="3" eb="4">
      <t>ネン</t>
    </rPh>
    <rPh sb="4" eb="5">
      <t>ナイ</t>
    </rPh>
    <rPh sb="5" eb="7">
      <t>ショウカン</t>
    </rPh>
    <rPh sb="7" eb="9">
      <t>ヨテイ</t>
    </rPh>
    <phoneticPr fontId="21"/>
  </si>
  <si>
    <t>うち共同発行債</t>
    <rPh sb="2" eb="4">
      <t>キョウドウ</t>
    </rPh>
    <rPh sb="4" eb="6">
      <t>ハッコウ</t>
    </rPh>
    <rPh sb="6" eb="7">
      <t>サイ</t>
    </rPh>
    <phoneticPr fontId="21"/>
  </si>
  <si>
    <t>うち住民公募債</t>
    <rPh sb="2" eb="4">
      <t>ジュウミン</t>
    </rPh>
    <rPh sb="4" eb="7">
      <t>コウボサイ</t>
    </rPh>
    <phoneticPr fontId="21"/>
  </si>
  <si>
    <t>【通常分】</t>
    <rPh sb="1" eb="3">
      <t>ツウジョウ</t>
    </rPh>
    <rPh sb="3" eb="4">
      <t>ブン</t>
    </rPh>
    <phoneticPr fontId="21"/>
  </si>
  <si>
    <t>一般公共事業</t>
    <rPh sb="0" eb="2">
      <t>イッパン</t>
    </rPh>
    <rPh sb="2" eb="4">
      <t>コウキョウ</t>
    </rPh>
    <rPh sb="4" eb="6">
      <t>ジギョウ</t>
    </rPh>
    <phoneticPr fontId="21"/>
  </si>
  <si>
    <t>公営住宅建設</t>
    <rPh sb="0" eb="2">
      <t>コウエイ</t>
    </rPh>
    <rPh sb="2" eb="4">
      <t>ジュウタク</t>
    </rPh>
    <rPh sb="4" eb="6">
      <t>ケンセツ</t>
    </rPh>
    <phoneticPr fontId="21"/>
  </si>
  <si>
    <t>災害復旧</t>
    <rPh sb="0" eb="2">
      <t>サイガイ</t>
    </rPh>
    <rPh sb="2" eb="4">
      <t>フッキュウ</t>
    </rPh>
    <phoneticPr fontId="21"/>
  </si>
  <si>
    <t>教育・福祉施設</t>
    <rPh sb="0" eb="2">
      <t>キョウイク</t>
    </rPh>
    <rPh sb="3" eb="5">
      <t>フクシ</t>
    </rPh>
    <rPh sb="5" eb="7">
      <t>シセツ</t>
    </rPh>
    <phoneticPr fontId="21"/>
  </si>
  <si>
    <t>一般単独事業</t>
    <rPh sb="0" eb="2">
      <t>イッパン</t>
    </rPh>
    <rPh sb="2" eb="4">
      <t>タンドク</t>
    </rPh>
    <rPh sb="4" eb="6">
      <t>ジギョウ</t>
    </rPh>
    <phoneticPr fontId="21"/>
  </si>
  <si>
    <t>【特別分】</t>
    <rPh sb="1" eb="3">
      <t>トクベツ</t>
    </rPh>
    <rPh sb="3" eb="4">
      <t>ブン</t>
    </rPh>
    <phoneticPr fontId="21"/>
  </si>
  <si>
    <t>臨時財政対策債</t>
    <rPh sb="0" eb="2">
      <t>リンジ</t>
    </rPh>
    <rPh sb="2" eb="4">
      <t>ザイセイ</t>
    </rPh>
    <rPh sb="4" eb="6">
      <t>タイサク</t>
    </rPh>
    <rPh sb="6" eb="7">
      <t>サイ</t>
    </rPh>
    <phoneticPr fontId="21"/>
  </si>
  <si>
    <t>減税補てん債</t>
    <rPh sb="0" eb="2">
      <t>ゲンゼイ</t>
    </rPh>
    <rPh sb="2" eb="3">
      <t>ホ</t>
    </rPh>
    <rPh sb="5" eb="6">
      <t>サイ</t>
    </rPh>
    <phoneticPr fontId="21"/>
  </si>
  <si>
    <t>退職手当債</t>
    <rPh sb="0" eb="2">
      <t>タイショク</t>
    </rPh>
    <rPh sb="2" eb="4">
      <t>テアテ</t>
    </rPh>
    <rPh sb="4" eb="5">
      <t>サイ</t>
    </rPh>
    <phoneticPr fontId="21"/>
  </si>
  <si>
    <t>合計</t>
    <rPh sb="0" eb="2">
      <t>ゴウケイ</t>
    </rPh>
    <phoneticPr fontId="21"/>
  </si>
  <si>
    <t>1.5％以下</t>
    <rPh sb="4" eb="6">
      <t>イカ</t>
    </rPh>
    <phoneticPr fontId="21"/>
  </si>
  <si>
    <t>1.5％超2.0％以下</t>
    <rPh sb="4" eb="5">
      <t>チョウ</t>
    </rPh>
    <rPh sb="9" eb="11">
      <t>イカ</t>
    </rPh>
    <phoneticPr fontId="21"/>
  </si>
  <si>
    <t>2.0％超2.5％以下</t>
    <rPh sb="4" eb="5">
      <t>チョウ</t>
    </rPh>
    <rPh sb="9" eb="11">
      <t>イカ</t>
    </rPh>
    <phoneticPr fontId="21"/>
  </si>
  <si>
    <t>2.5％超3.0％以下</t>
    <rPh sb="4" eb="5">
      <t>チョウ</t>
    </rPh>
    <rPh sb="9" eb="11">
      <t>イカ</t>
    </rPh>
    <phoneticPr fontId="21"/>
  </si>
  <si>
    <t>3.0％超3.5％以下</t>
    <rPh sb="4" eb="5">
      <t>チョウ</t>
    </rPh>
    <rPh sb="9" eb="11">
      <t>イカ</t>
    </rPh>
    <phoneticPr fontId="21"/>
  </si>
  <si>
    <t>3.5％超4.0％以下</t>
    <rPh sb="4" eb="5">
      <t>チョウ</t>
    </rPh>
    <rPh sb="9" eb="11">
      <t>イカ</t>
    </rPh>
    <phoneticPr fontId="21"/>
  </si>
  <si>
    <t>4.0％超</t>
    <rPh sb="4" eb="5">
      <t>チョウ</t>
    </rPh>
    <phoneticPr fontId="21"/>
  </si>
  <si>
    <t>（参考）
加重平均利率</t>
    <rPh sb="1" eb="3">
      <t>サンコウ</t>
    </rPh>
    <rPh sb="5" eb="7">
      <t>カジュウ</t>
    </rPh>
    <rPh sb="7" eb="9">
      <t>ヘイキン</t>
    </rPh>
    <rPh sb="9" eb="11">
      <t>リリツ</t>
    </rPh>
    <phoneticPr fontId="21"/>
  </si>
  <si>
    <t>1年以内</t>
    <rPh sb="1" eb="2">
      <t>ネン</t>
    </rPh>
    <rPh sb="2" eb="4">
      <t>イナイ</t>
    </rPh>
    <phoneticPr fontId="21"/>
  </si>
  <si>
    <t>1年超2年以内</t>
    <rPh sb="1" eb="2">
      <t>ネン</t>
    </rPh>
    <rPh sb="2" eb="3">
      <t>チョウ</t>
    </rPh>
    <rPh sb="4" eb="5">
      <t>ネン</t>
    </rPh>
    <rPh sb="5" eb="7">
      <t>イナイ</t>
    </rPh>
    <phoneticPr fontId="21"/>
  </si>
  <si>
    <t>2年超3年以内</t>
    <rPh sb="1" eb="2">
      <t>ネン</t>
    </rPh>
    <rPh sb="2" eb="3">
      <t>チョウ</t>
    </rPh>
    <rPh sb="4" eb="5">
      <t>ネン</t>
    </rPh>
    <rPh sb="5" eb="7">
      <t>イナイ</t>
    </rPh>
    <phoneticPr fontId="21"/>
  </si>
  <si>
    <t>3年超4年以内</t>
    <rPh sb="1" eb="2">
      <t>ネン</t>
    </rPh>
    <rPh sb="2" eb="3">
      <t>チョウ</t>
    </rPh>
    <rPh sb="4" eb="5">
      <t>ネン</t>
    </rPh>
    <rPh sb="5" eb="7">
      <t>イナイ</t>
    </rPh>
    <phoneticPr fontId="21"/>
  </si>
  <si>
    <t>4年超5年以内</t>
    <rPh sb="1" eb="2">
      <t>ネン</t>
    </rPh>
    <rPh sb="2" eb="3">
      <t>チョウ</t>
    </rPh>
    <rPh sb="4" eb="5">
      <t>ネン</t>
    </rPh>
    <rPh sb="5" eb="7">
      <t>イナイ</t>
    </rPh>
    <phoneticPr fontId="21"/>
  </si>
  <si>
    <t>5年超10年以内</t>
    <rPh sb="1" eb="2">
      <t>ネン</t>
    </rPh>
    <rPh sb="2" eb="3">
      <t>チョウ</t>
    </rPh>
    <rPh sb="5" eb="6">
      <t>ネン</t>
    </rPh>
    <rPh sb="6" eb="8">
      <t>イナイ</t>
    </rPh>
    <phoneticPr fontId="21"/>
  </si>
  <si>
    <t>10年超15年以内</t>
    <rPh sb="2" eb="3">
      <t>ネン</t>
    </rPh>
    <rPh sb="3" eb="4">
      <t>チョウ</t>
    </rPh>
    <rPh sb="6" eb="7">
      <t>ネン</t>
    </rPh>
    <rPh sb="7" eb="9">
      <t>イナイ</t>
    </rPh>
    <phoneticPr fontId="21"/>
  </si>
  <si>
    <t>15年超20年以内</t>
    <rPh sb="2" eb="3">
      <t>ネン</t>
    </rPh>
    <rPh sb="3" eb="4">
      <t>チョウ</t>
    </rPh>
    <rPh sb="6" eb="7">
      <t>ネン</t>
    </rPh>
    <rPh sb="7" eb="9">
      <t>イナイ</t>
    </rPh>
    <phoneticPr fontId="21"/>
  </si>
  <si>
    <t>20年超</t>
    <rPh sb="2" eb="3">
      <t>ネン</t>
    </rPh>
    <rPh sb="3" eb="4">
      <t>チョウ</t>
    </rPh>
    <phoneticPr fontId="21"/>
  </si>
  <si>
    <t>特定の契約条項が
付された地方債残高</t>
    <rPh sb="0" eb="2">
      <t>トクテイ</t>
    </rPh>
    <rPh sb="3" eb="5">
      <t>ケイヤク</t>
    </rPh>
    <rPh sb="5" eb="7">
      <t>ジョウコウ</t>
    </rPh>
    <rPh sb="9" eb="10">
      <t>フ</t>
    </rPh>
    <rPh sb="13" eb="16">
      <t>チホウサイ</t>
    </rPh>
    <rPh sb="16" eb="18">
      <t>ザンダカ</t>
    </rPh>
    <phoneticPr fontId="21"/>
  </si>
  <si>
    <t>契約条項の概要</t>
    <rPh sb="0" eb="2">
      <t>ケイヤク</t>
    </rPh>
    <rPh sb="2" eb="4">
      <t>ジョウコウ</t>
    </rPh>
    <rPh sb="5" eb="7">
      <t>ガイヨウ</t>
    </rPh>
    <phoneticPr fontId="21"/>
  </si>
  <si>
    <t>有形固定資産の行政目的別明細</t>
    <rPh sb="0" eb="2">
      <t>ユウケイ</t>
    </rPh>
    <rPh sb="2" eb="4">
      <t>コテイ</t>
    </rPh>
    <rPh sb="4" eb="6">
      <t>シサン</t>
    </rPh>
    <rPh sb="7" eb="9">
      <t>ギョウセイ</t>
    </rPh>
    <rPh sb="9" eb="11">
      <t>モクテキ</t>
    </rPh>
    <rPh sb="11" eb="12">
      <t>ベツ</t>
    </rPh>
    <rPh sb="12" eb="14">
      <t>メイサイ</t>
    </rPh>
    <phoneticPr fontId="1"/>
  </si>
  <si>
    <t>地方債（借入先別）の明細</t>
    <rPh sb="0" eb="3">
      <t>チホウサイ</t>
    </rPh>
    <rPh sb="4" eb="6">
      <t>カリイレ</t>
    </rPh>
    <rPh sb="6" eb="7">
      <t>サキ</t>
    </rPh>
    <rPh sb="7" eb="8">
      <t>ベツ</t>
    </rPh>
    <rPh sb="10" eb="12">
      <t>メイサイ</t>
    </rPh>
    <phoneticPr fontId="21"/>
  </si>
  <si>
    <t>地方債（利率別）の明細</t>
    <rPh sb="0" eb="3">
      <t>チホウサイ</t>
    </rPh>
    <rPh sb="4" eb="6">
      <t>リリツ</t>
    </rPh>
    <rPh sb="6" eb="7">
      <t>ベツ</t>
    </rPh>
    <rPh sb="9" eb="11">
      <t>メイサイ</t>
    </rPh>
    <phoneticPr fontId="21"/>
  </si>
  <si>
    <t>地方債（返済期間別）の明細</t>
    <rPh sb="0" eb="3">
      <t>チホウサイ</t>
    </rPh>
    <rPh sb="4" eb="6">
      <t>ヘンサイ</t>
    </rPh>
    <rPh sb="6" eb="8">
      <t>キカン</t>
    </rPh>
    <rPh sb="8" eb="9">
      <t>ベツ</t>
    </rPh>
    <rPh sb="11" eb="13">
      <t>メイサイ</t>
    </rPh>
    <phoneticPr fontId="21"/>
  </si>
  <si>
    <t>特定の契約条項が付された地方債の概要</t>
    <rPh sb="0" eb="2">
      <t>トクテイ</t>
    </rPh>
    <rPh sb="3" eb="5">
      <t>ケイヤク</t>
    </rPh>
    <rPh sb="5" eb="7">
      <t>ジョウコウ</t>
    </rPh>
    <rPh sb="8" eb="9">
      <t>フ</t>
    </rPh>
    <rPh sb="12" eb="15">
      <t>チホウサイ</t>
    </rPh>
    <rPh sb="16" eb="18">
      <t>ガイヨウ</t>
    </rPh>
    <phoneticPr fontId="21"/>
  </si>
  <si>
    <t>（単位：百万円）</t>
    <rPh sb="4" eb="5">
      <t>ヒャク</t>
    </rPh>
    <rPh sb="5" eb="6">
      <t>マン</t>
    </rPh>
    <phoneticPr fontId="1"/>
  </si>
  <si>
    <t>■未収金の状況</t>
    <rPh sb="1" eb="4">
      <t>ミシュウキン</t>
    </rPh>
    <rPh sb="5" eb="7">
      <t>ジョウキョウ</t>
    </rPh>
    <phoneticPr fontId="1"/>
  </si>
  <si>
    <t>■補助金等支出一覧</t>
    <rPh sb="1" eb="4">
      <t>ホジョキン</t>
    </rPh>
    <rPh sb="4" eb="5">
      <t>トウ</t>
    </rPh>
    <rPh sb="5" eb="7">
      <t>シシュツ</t>
    </rPh>
    <rPh sb="7" eb="9">
      <t>イチラン</t>
    </rPh>
    <phoneticPr fontId="1"/>
  </si>
  <si>
    <t>「長期延滞債権の明細」及び「未収金の明細」については、以下をご覧ください。</t>
    <rPh sb="1" eb="3">
      <t>チョウキ</t>
    </rPh>
    <rPh sb="3" eb="5">
      <t>エンタイ</t>
    </rPh>
    <rPh sb="5" eb="7">
      <t>サイケン</t>
    </rPh>
    <rPh sb="8" eb="10">
      <t>メイサイ</t>
    </rPh>
    <rPh sb="11" eb="12">
      <t>オヨ</t>
    </rPh>
    <rPh sb="14" eb="17">
      <t>ミシュウキン</t>
    </rPh>
    <rPh sb="18" eb="20">
      <t>メイサイ</t>
    </rPh>
    <rPh sb="27" eb="29">
      <t>イカ</t>
    </rPh>
    <rPh sb="31" eb="32">
      <t>ラン</t>
    </rPh>
    <phoneticPr fontId="1"/>
  </si>
  <si>
    <t>「補助金等の明細」については、以下をご覧ください。</t>
    <rPh sb="1" eb="4">
      <t>ホジョキン</t>
    </rPh>
    <rPh sb="4" eb="5">
      <t>トウ</t>
    </rPh>
    <rPh sb="6" eb="8">
      <t>メイサイ</t>
    </rPh>
    <rPh sb="15" eb="17">
      <t>イカ</t>
    </rPh>
    <rPh sb="19" eb="20">
      <t>ラン</t>
    </rPh>
    <phoneticPr fontId="1"/>
  </si>
  <si>
    <t>徴収不能引当金
（未収金・長期延滞債権）</t>
    <rPh sb="0" eb="2">
      <t>チョウシュウ</t>
    </rPh>
    <rPh sb="2" eb="4">
      <t>フノウ</t>
    </rPh>
    <rPh sb="4" eb="6">
      <t>ヒキアテ</t>
    </rPh>
    <rPh sb="6" eb="7">
      <t>キン</t>
    </rPh>
    <rPh sb="9" eb="12">
      <t>ミシュウキン</t>
    </rPh>
    <rPh sb="13" eb="15">
      <t>チョウキ</t>
    </rPh>
    <rPh sb="15" eb="17">
      <t>エンタイ</t>
    </rPh>
    <rPh sb="17" eb="19">
      <t>サイケン</t>
    </rPh>
    <phoneticPr fontId="8"/>
  </si>
  <si>
    <t>徴収不能引当金
（基金）</t>
    <phoneticPr fontId="8"/>
  </si>
  <si>
    <t>徴収不能引当金
（短期貸付金）</t>
    <rPh sb="9" eb="11">
      <t>タンキ</t>
    </rPh>
    <rPh sb="11" eb="13">
      <t>カシツケ</t>
    </rPh>
    <rPh sb="13" eb="14">
      <t>キン</t>
    </rPh>
    <phoneticPr fontId="8"/>
  </si>
  <si>
    <t>徴収不能引当金
（長期貸付金）</t>
    <rPh sb="9" eb="11">
      <t>チョウキ</t>
    </rPh>
    <rPh sb="11" eb="13">
      <t>カシツケ</t>
    </rPh>
    <rPh sb="13" eb="14">
      <t>キン</t>
    </rPh>
    <phoneticPr fontId="8"/>
  </si>
  <si>
    <t>徴収不能引当金
（その他）</t>
    <rPh sb="11" eb="12">
      <t>タ</t>
    </rPh>
    <phoneticPr fontId="8"/>
  </si>
  <si>
    <t>一般会計等</t>
    <rPh sb="0" eb="4">
      <t>イッパンカイケイ</t>
    </rPh>
    <rPh sb="4" eb="5">
      <t>ナド</t>
    </rPh>
    <phoneticPr fontId="21"/>
  </si>
  <si>
    <t>投資及び出資金の明細</t>
    <rPh sb="0" eb="2">
      <t>トウシ</t>
    </rPh>
    <rPh sb="2" eb="3">
      <t>オヨ</t>
    </rPh>
    <rPh sb="4" eb="7">
      <t>シュッシキン</t>
    </rPh>
    <rPh sb="8" eb="10">
      <t>メイサイ</t>
    </rPh>
    <phoneticPr fontId="21"/>
  </si>
  <si>
    <t>市場価格のあるもののうちその他のもの</t>
    <rPh sb="0" eb="2">
      <t>シジョウ</t>
    </rPh>
    <rPh sb="2" eb="4">
      <t>カカク</t>
    </rPh>
    <rPh sb="14" eb="15">
      <t>タ</t>
    </rPh>
    <phoneticPr fontId="21"/>
  </si>
  <si>
    <t>（単位：円）</t>
    <rPh sb="4" eb="5">
      <t>エン</t>
    </rPh>
    <phoneticPr fontId="21"/>
  </si>
  <si>
    <t>株数・口数など</t>
    <rPh sb="0" eb="2">
      <t>カブスウ</t>
    </rPh>
    <rPh sb="3" eb="4">
      <t>クチ</t>
    </rPh>
    <rPh sb="4" eb="5">
      <t>スウ</t>
    </rPh>
    <phoneticPr fontId="21"/>
  </si>
  <si>
    <t>時価単価</t>
    <rPh sb="0" eb="2">
      <t>ジカ</t>
    </rPh>
    <rPh sb="2" eb="4">
      <t>タンカ</t>
    </rPh>
    <phoneticPr fontId="8"/>
  </si>
  <si>
    <t>貸借対照表計上額</t>
    <rPh sb="0" eb="2">
      <t>タイシャク</t>
    </rPh>
    <rPh sb="2" eb="5">
      <t>タイショウヒョウ</t>
    </rPh>
    <rPh sb="5" eb="7">
      <t>ケイジョウ</t>
    </rPh>
    <rPh sb="7" eb="8">
      <t>ガク</t>
    </rPh>
    <phoneticPr fontId="8"/>
  </si>
  <si>
    <t>取得原価</t>
    <rPh sb="0" eb="2">
      <t>シュトク</t>
    </rPh>
    <rPh sb="2" eb="4">
      <t>ゲンカ</t>
    </rPh>
    <phoneticPr fontId="8"/>
  </si>
  <si>
    <t>評価差額</t>
    <rPh sb="0" eb="2">
      <t>ヒョウカ</t>
    </rPh>
    <rPh sb="2" eb="4">
      <t>サガク</t>
    </rPh>
    <phoneticPr fontId="8"/>
  </si>
  <si>
    <t>①</t>
    <phoneticPr fontId="8"/>
  </si>
  <si>
    <t>②</t>
    <phoneticPr fontId="8"/>
  </si>
  <si>
    <t>③＝①×②</t>
    <phoneticPr fontId="8"/>
  </si>
  <si>
    <t>④</t>
    <phoneticPr fontId="8"/>
  </si>
  <si>
    <t>③－④</t>
    <phoneticPr fontId="8"/>
  </si>
  <si>
    <t>関西電力（株）</t>
  </si>
  <si>
    <t>合　　　　計</t>
    <rPh sb="0" eb="1">
      <t>ア</t>
    </rPh>
    <rPh sb="5" eb="6">
      <t>ケイ</t>
    </rPh>
    <phoneticPr fontId="8"/>
  </si>
  <si>
    <t>市場価格のないもの（株式会社）</t>
    <rPh sb="0" eb="2">
      <t>シジョウ</t>
    </rPh>
    <rPh sb="2" eb="4">
      <t>カカク</t>
    </rPh>
    <rPh sb="10" eb="14">
      <t>カブシキガイシャ</t>
    </rPh>
    <phoneticPr fontId="21"/>
  </si>
  <si>
    <t>取得原価</t>
    <rPh sb="0" eb="2">
      <t>シュトク</t>
    </rPh>
    <rPh sb="2" eb="4">
      <t>ゲンカ</t>
    </rPh>
    <phoneticPr fontId="21"/>
  </si>
  <si>
    <t>貸借対照表計上額</t>
    <rPh sb="0" eb="2">
      <t>タイシャク</t>
    </rPh>
    <rPh sb="2" eb="5">
      <t>タイショウヒョウ</t>
    </rPh>
    <rPh sb="5" eb="7">
      <t>ケイジョウ</t>
    </rPh>
    <rPh sb="7" eb="8">
      <t>ガク</t>
    </rPh>
    <phoneticPr fontId="21"/>
  </si>
  <si>
    <t>一株あたり純資産額</t>
    <rPh sb="0" eb="2">
      <t>ヒトカブ</t>
    </rPh>
    <rPh sb="5" eb="8">
      <t>ジュンシサン</t>
    </rPh>
    <rPh sb="8" eb="9">
      <t>ガク</t>
    </rPh>
    <phoneticPr fontId="8"/>
  </si>
  <si>
    <t>実質価額</t>
    <rPh sb="0" eb="2">
      <t>ジッシツ</t>
    </rPh>
    <rPh sb="2" eb="4">
      <t>カガク</t>
    </rPh>
    <phoneticPr fontId="21"/>
  </si>
  <si>
    <t>強制評価減</t>
    <rPh sb="0" eb="2">
      <t>キョウセイ</t>
    </rPh>
    <rPh sb="2" eb="4">
      <t>ヒョウカ</t>
    </rPh>
    <rPh sb="4" eb="5">
      <t>ゲン</t>
    </rPh>
    <phoneticPr fontId="8"/>
  </si>
  <si>
    <t>差引貸借対照表計上額</t>
    <rPh sb="0" eb="2">
      <t>サシヒキ</t>
    </rPh>
    <rPh sb="2" eb="4">
      <t>タイシャク</t>
    </rPh>
    <rPh sb="4" eb="7">
      <t>タイショウヒョウ</t>
    </rPh>
    <rPh sb="7" eb="9">
      <t>ケイジョウ</t>
    </rPh>
    <rPh sb="9" eb="10">
      <t>ガク</t>
    </rPh>
    <phoneticPr fontId="8"/>
  </si>
  <si>
    <t>③</t>
    <phoneticPr fontId="21"/>
  </si>
  <si>
    <t>④＝②×③</t>
    <phoneticPr fontId="21"/>
  </si>
  <si>
    <t>⑤</t>
    <phoneticPr fontId="21"/>
  </si>
  <si>
    <t>①－⑤</t>
    <phoneticPr fontId="21"/>
  </si>
  <si>
    <t>大阪シティバス（株）</t>
    <phoneticPr fontId="21"/>
  </si>
  <si>
    <t>大阪市高速電気軌道（株）</t>
    <phoneticPr fontId="21"/>
  </si>
  <si>
    <t>（株）セレッソ大阪</t>
    <phoneticPr fontId="21"/>
  </si>
  <si>
    <t>（株）日本宝くじシステム</t>
    <rPh sb="3" eb="5">
      <t>ニホン</t>
    </rPh>
    <rPh sb="5" eb="6">
      <t>タカラ</t>
    </rPh>
    <phoneticPr fontId="21"/>
  </si>
  <si>
    <t>（株）ジェイコムウエスト</t>
  </si>
  <si>
    <t>（株）かんでんエルハート</t>
    <phoneticPr fontId="21"/>
  </si>
  <si>
    <t>大阪市街地開発（株）</t>
  </si>
  <si>
    <t>クリスタ長堀（株）</t>
    <rPh sb="4" eb="6">
      <t>ナガホリ</t>
    </rPh>
    <phoneticPr fontId="21"/>
  </si>
  <si>
    <t>大阪港埠頭ターミナル（株）</t>
    <rPh sb="0" eb="2">
      <t>オオサカ</t>
    </rPh>
    <rPh sb="3" eb="5">
      <t>フトウ</t>
    </rPh>
    <phoneticPr fontId="21"/>
  </si>
  <si>
    <t>（株）大阪港トランスポートシステム</t>
    <rPh sb="3" eb="6">
      <t>オオサカコウ</t>
    </rPh>
    <phoneticPr fontId="21"/>
  </si>
  <si>
    <t>大阪港埠頭（株）</t>
    <rPh sb="0" eb="3">
      <t>オオサカコウ</t>
    </rPh>
    <rPh sb="3" eb="5">
      <t>フトウ</t>
    </rPh>
    <phoneticPr fontId="21"/>
  </si>
  <si>
    <t>阪神国際港湾（株）</t>
    <rPh sb="0" eb="2">
      <t>ハンシン</t>
    </rPh>
    <rPh sb="2" eb="4">
      <t>コクサイ</t>
    </rPh>
    <rPh sb="4" eb="6">
      <t>コウワン</t>
    </rPh>
    <phoneticPr fontId="21"/>
  </si>
  <si>
    <t>市場価格のないもの（株式会社以外）</t>
    <rPh sb="0" eb="2">
      <t>シジョウ</t>
    </rPh>
    <rPh sb="2" eb="4">
      <t>カカク</t>
    </rPh>
    <rPh sb="10" eb="14">
      <t>カブシキガイシャ</t>
    </rPh>
    <rPh sb="14" eb="16">
      <t>イガイ</t>
    </rPh>
    <phoneticPr fontId="21"/>
  </si>
  <si>
    <t>資産</t>
    <rPh sb="0" eb="2">
      <t>シサン</t>
    </rPh>
    <phoneticPr fontId="8"/>
  </si>
  <si>
    <t>負債</t>
    <rPh sb="0" eb="2">
      <t>フサイ</t>
    </rPh>
    <phoneticPr fontId="8"/>
  </si>
  <si>
    <t>純資産額</t>
    <rPh sb="0" eb="3">
      <t>ジュンシサン</t>
    </rPh>
    <rPh sb="3" eb="4">
      <t>ガク</t>
    </rPh>
    <phoneticPr fontId="8"/>
  </si>
  <si>
    <t>出えん等比率(％)</t>
    <rPh sb="0" eb="1">
      <t>シュツ</t>
    </rPh>
    <rPh sb="3" eb="4">
      <t>トウ</t>
    </rPh>
    <rPh sb="4" eb="6">
      <t>ヒリツ</t>
    </rPh>
    <phoneticPr fontId="8"/>
  </si>
  <si>
    <t>実質価額</t>
    <rPh sb="0" eb="2">
      <t>ジッシツ</t>
    </rPh>
    <rPh sb="2" eb="4">
      <t>カガク</t>
    </rPh>
    <phoneticPr fontId="8"/>
  </si>
  <si>
    <t>③</t>
    <phoneticPr fontId="8"/>
  </si>
  <si>
    <t>④＝②－③</t>
    <phoneticPr fontId="8"/>
  </si>
  <si>
    <t>⑤</t>
    <phoneticPr fontId="8"/>
  </si>
  <si>
    <t>⑥＝④×⑤</t>
    <phoneticPr fontId="8"/>
  </si>
  <si>
    <t>⑦</t>
    <phoneticPr fontId="8"/>
  </si>
  <si>
    <t>①－⑦</t>
    <phoneticPr fontId="8"/>
  </si>
  <si>
    <t>地方公共団体情報システム機構</t>
    <rPh sb="0" eb="2">
      <t>チホウ</t>
    </rPh>
    <rPh sb="2" eb="4">
      <t>コウキョウ</t>
    </rPh>
    <rPh sb="4" eb="6">
      <t>ダンタイ</t>
    </rPh>
    <rPh sb="6" eb="8">
      <t>ジョウホウ</t>
    </rPh>
    <rPh sb="12" eb="14">
      <t>キコウ</t>
    </rPh>
    <phoneticPr fontId="30"/>
  </si>
  <si>
    <t>（一財）地方公務員安全衛生推進協会</t>
    <rPh sb="16" eb="17">
      <t>カイ</t>
    </rPh>
    <phoneticPr fontId="30"/>
  </si>
  <si>
    <t>大阪信用保証協会</t>
    <rPh sb="0" eb="2">
      <t>オオサカ</t>
    </rPh>
    <rPh sb="2" eb="4">
      <t>シンヨウ</t>
    </rPh>
    <rPh sb="4" eb="6">
      <t>ホショウ</t>
    </rPh>
    <rPh sb="6" eb="8">
      <t>キョウカイ</t>
    </rPh>
    <phoneticPr fontId="30"/>
  </si>
  <si>
    <t>（一財）大阪府地域支援人権金融公社</t>
    <rPh sb="4" eb="7">
      <t>オオサカフ</t>
    </rPh>
    <rPh sb="7" eb="9">
      <t>チイキ</t>
    </rPh>
    <rPh sb="9" eb="11">
      <t>シエン</t>
    </rPh>
    <rPh sb="11" eb="13">
      <t>ジンケン</t>
    </rPh>
    <rPh sb="13" eb="15">
      <t>キンユウ</t>
    </rPh>
    <rPh sb="15" eb="17">
      <t>コウシャ</t>
    </rPh>
    <phoneticPr fontId="30"/>
  </si>
  <si>
    <t>（一財）大阪市文化財協会</t>
    <rPh sb="1" eb="2">
      <t>１</t>
    </rPh>
    <rPh sb="2" eb="3">
      <t>ザイ</t>
    </rPh>
    <rPh sb="4" eb="7">
      <t>オオサカシ</t>
    </rPh>
    <rPh sb="7" eb="10">
      <t>ブンカザイ</t>
    </rPh>
    <rPh sb="10" eb="12">
      <t>キョウカイ</t>
    </rPh>
    <phoneticPr fontId="31"/>
  </si>
  <si>
    <t>（一財）伝統的工芸品産業振興協会</t>
    <rPh sb="4" eb="7">
      <t>_x0002__x0002__x0008__x0004__x0002__x000C_</t>
    </rPh>
    <rPh sb="7" eb="10">
      <t>_x0006__x0003__x0012_	_x0003__x0018_</t>
    </rPh>
    <rPh sb="10" eb="12">
      <t>_x000C__x0002__x001D__x000E__x0002_</t>
    </rPh>
    <rPh sb="12" eb="14">
      <t>!_x0010__x0002__x0000_</t>
    </rPh>
    <rPh sb="14" eb="16">
      <t/>
    </rPh>
    <phoneticPr fontId="30"/>
  </si>
  <si>
    <t>（公財）関西・大阪二十一世紀協会</t>
    <rPh sb="4" eb="6">
      <t>カンサイ</t>
    </rPh>
    <rPh sb="7" eb="9">
      <t>オオサカ</t>
    </rPh>
    <rPh sb="9" eb="12">
      <t>ニジュウイチ</t>
    </rPh>
    <rPh sb="12" eb="14">
      <t>セイキ</t>
    </rPh>
    <rPh sb="14" eb="16">
      <t>キョウカイ</t>
    </rPh>
    <phoneticPr fontId="30"/>
  </si>
  <si>
    <t>（一財）地域活性化センター</t>
    <rPh sb="4" eb="6">
      <t>チイキ</t>
    </rPh>
    <rPh sb="6" eb="9">
      <t>カッセイカ</t>
    </rPh>
    <phoneticPr fontId="30"/>
  </si>
  <si>
    <t>（公財）大阪国際交流センター</t>
    <rPh sb="4" eb="6">
      <t>オオサカ</t>
    </rPh>
    <rPh sb="6" eb="8">
      <t>コクサイ</t>
    </rPh>
    <rPh sb="8" eb="10">
      <t>コウリュウ</t>
    </rPh>
    <phoneticPr fontId="30"/>
  </si>
  <si>
    <t>（公財）太平洋人材交流センター</t>
    <rPh sb="4" eb="7">
      <t>タイヘイヨウ</t>
    </rPh>
    <rPh sb="7" eb="9">
      <t>ジンザイ</t>
    </rPh>
    <rPh sb="9" eb="11">
      <t>コウリュウ</t>
    </rPh>
    <phoneticPr fontId="30"/>
  </si>
  <si>
    <t>（公財）大阪コミュニティ財団</t>
    <rPh sb="4" eb="6">
      <t>オオサカ</t>
    </rPh>
    <rPh sb="12" eb="14">
      <t>ザイダン</t>
    </rPh>
    <phoneticPr fontId="30"/>
  </si>
  <si>
    <t>（一財）アジア太平洋観光交流センター</t>
    <rPh sb="7" eb="10">
      <t>タイヘイヨウ</t>
    </rPh>
    <rPh sb="10" eb="12">
      <t>カンコウ</t>
    </rPh>
    <rPh sb="12" eb="14">
      <t>コウリュウ</t>
    </rPh>
    <phoneticPr fontId="8"/>
  </si>
  <si>
    <t>（公財）大阪観光局</t>
    <rPh sb="4" eb="6">
      <t>オオサカ</t>
    </rPh>
    <rPh sb="6" eb="9">
      <t>カンコウキョク</t>
    </rPh>
    <phoneticPr fontId="8"/>
  </si>
  <si>
    <t>（地独）大阪産業技術研究所</t>
    <rPh sb="1" eb="2">
      <t>チ</t>
    </rPh>
    <rPh sb="2" eb="3">
      <t>ドク</t>
    </rPh>
    <phoneticPr fontId="30"/>
  </si>
  <si>
    <t>（公大）大阪</t>
    <rPh sb="1" eb="2">
      <t>コウ</t>
    </rPh>
    <rPh sb="2" eb="3">
      <t>ダイ</t>
    </rPh>
    <phoneticPr fontId="30"/>
  </si>
  <si>
    <t>（地独）大阪市博物館機構</t>
    <rPh sb="1" eb="2">
      <t>チ</t>
    </rPh>
    <rPh sb="2" eb="3">
      <t>ドク</t>
    </rPh>
    <rPh sb="4" eb="7">
      <t>オオサカシ</t>
    </rPh>
    <rPh sb="7" eb="10">
      <t>ハクブツカン</t>
    </rPh>
    <rPh sb="10" eb="12">
      <t>キコウ</t>
    </rPh>
    <phoneticPr fontId="31"/>
  </si>
  <si>
    <t>（公財）大阪産業局</t>
    <rPh sb="1" eb="2">
      <t>コウ</t>
    </rPh>
    <rPh sb="2" eb="3">
      <t>ザイ</t>
    </rPh>
    <rPh sb="4" eb="9">
      <t>オオサカサンギョウキョク</t>
    </rPh>
    <phoneticPr fontId="31"/>
  </si>
  <si>
    <t>（公財）国立京都国際会館</t>
    <rPh sb="4" eb="6">
      <t>コクリツ</t>
    </rPh>
    <rPh sb="6" eb="8">
      <t>キョウト</t>
    </rPh>
    <rPh sb="8" eb="10">
      <t>コクサイ</t>
    </rPh>
    <rPh sb="10" eb="12">
      <t>カイカン</t>
    </rPh>
    <phoneticPr fontId="30"/>
  </si>
  <si>
    <t>（公財）大阪人権博物館</t>
    <rPh sb="4" eb="6">
      <t>オオサカ</t>
    </rPh>
    <rPh sb="6" eb="8">
      <t>ジンケン</t>
    </rPh>
    <rPh sb="8" eb="11">
      <t>ハクブツカン</t>
    </rPh>
    <phoneticPr fontId="30"/>
  </si>
  <si>
    <t>（公財）大阪府暴力追放推進センター</t>
  </si>
  <si>
    <t>（一財）アジア・太平洋人権情報センター</t>
    <rPh sb="8" eb="11">
      <t>タイヘイヨウ</t>
    </rPh>
    <rPh sb="11" eb="13">
      <t>ジンケン</t>
    </rPh>
    <rPh sb="13" eb="15">
      <t>ジョウホウ</t>
    </rPh>
    <phoneticPr fontId="30"/>
  </si>
  <si>
    <t>地方公共団体金融機構</t>
    <rPh sb="0" eb="2">
      <t>チホウ</t>
    </rPh>
    <rPh sb="2" eb="4">
      <t>コウキョウ</t>
    </rPh>
    <rPh sb="4" eb="6">
      <t>ダンタイ</t>
    </rPh>
    <rPh sb="6" eb="8">
      <t>キンユウ</t>
    </rPh>
    <rPh sb="8" eb="10">
      <t>キコウ</t>
    </rPh>
    <phoneticPr fontId="30"/>
  </si>
  <si>
    <t>（一財）大阪建築防災センター</t>
    <rPh sb="1" eb="2">
      <t>イチ</t>
    </rPh>
    <phoneticPr fontId="30"/>
  </si>
  <si>
    <t>（一財）関西観光本部</t>
  </si>
  <si>
    <t>（社福）大阪社会医療センター</t>
    <rPh sb="1" eb="3">
      <t>シャフク</t>
    </rPh>
    <rPh sb="4" eb="6">
      <t>オオサカ</t>
    </rPh>
    <rPh sb="6" eb="8">
      <t>シャカイ</t>
    </rPh>
    <rPh sb="8" eb="10">
      <t>イリョウ</t>
    </rPh>
    <phoneticPr fontId="22"/>
  </si>
  <si>
    <t>（一財）大阪府地域福祉推進財団</t>
    <rPh sb="4" eb="7">
      <t>オオサカフ</t>
    </rPh>
    <rPh sb="7" eb="9">
      <t>チイキ</t>
    </rPh>
    <rPh sb="9" eb="11">
      <t>フクシ</t>
    </rPh>
    <rPh sb="11" eb="13">
      <t>スイシン</t>
    </rPh>
    <rPh sb="13" eb="15">
      <t>ザイダン</t>
    </rPh>
    <phoneticPr fontId="22"/>
  </si>
  <si>
    <t>（地独）大阪市民病院機構</t>
    <rPh sb="1" eb="2">
      <t>チ</t>
    </rPh>
    <rPh sb="2" eb="3">
      <t>ドク</t>
    </rPh>
    <rPh sb="4" eb="6">
      <t>オオサカ</t>
    </rPh>
    <rPh sb="6" eb="8">
      <t>シミン</t>
    </rPh>
    <rPh sb="8" eb="10">
      <t>ビョウイン</t>
    </rPh>
    <rPh sb="10" eb="12">
      <t>キコウ</t>
    </rPh>
    <phoneticPr fontId="30"/>
  </si>
  <si>
    <t>（地独）大阪健康安全基盤研究所</t>
  </si>
  <si>
    <t>大阪湾広域臨海環境整備センター</t>
    <rPh sb="0" eb="2">
      <t>オオサカ</t>
    </rPh>
    <rPh sb="2" eb="3">
      <t>ワン</t>
    </rPh>
    <rPh sb="3" eb="5">
      <t>コウイキ</t>
    </rPh>
    <rPh sb="5" eb="7">
      <t>リンカイ</t>
    </rPh>
    <rPh sb="7" eb="9">
      <t>カンキョウ</t>
    </rPh>
    <rPh sb="9" eb="11">
      <t>セイビ</t>
    </rPh>
    <phoneticPr fontId="30"/>
  </si>
  <si>
    <t>（公財）地球環境センター</t>
    <rPh sb="4" eb="6">
      <t>チキュウ</t>
    </rPh>
    <rPh sb="6" eb="8">
      <t>カンキョウ</t>
    </rPh>
    <phoneticPr fontId="30"/>
  </si>
  <si>
    <t xml:space="preserve">（公財）産業廃棄物処理事業振興財団 </t>
  </si>
  <si>
    <t>（公財）国際エメックスセンター</t>
    <rPh sb="4" eb="6">
      <t>コクサイ</t>
    </rPh>
    <phoneticPr fontId="30"/>
  </si>
  <si>
    <t>（公財）河川財団</t>
    <rPh sb="4" eb="6">
      <t>カセン</t>
    </rPh>
    <rPh sb="6" eb="8">
      <t>ザイダン</t>
    </rPh>
    <phoneticPr fontId="30"/>
  </si>
  <si>
    <t>（一財）河川情報センター</t>
    <rPh sb="4" eb="6">
      <t>カセン</t>
    </rPh>
    <rPh sb="6" eb="8">
      <t>ジョウホウ</t>
    </rPh>
    <phoneticPr fontId="30"/>
  </si>
  <si>
    <t>（一財）道路管理センター</t>
    <rPh sb="4" eb="6">
      <t>ドウロ</t>
    </rPh>
    <rPh sb="6" eb="8">
      <t>カンリ</t>
    </rPh>
    <phoneticPr fontId="30"/>
  </si>
  <si>
    <t>（公財）リバーフロント研究所</t>
    <rPh sb="11" eb="14">
      <t>ケンキュウジョ</t>
    </rPh>
    <phoneticPr fontId="30"/>
  </si>
  <si>
    <t>（公財）大阪みどりのトラスト協会</t>
    <rPh sb="4" eb="6">
      <t>オオサカ</t>
    </rPh>
    <rPh sb="14" eb="16">
      <t>キョウカイ</t>
    </rPh>
    <phoneticPr fontId="30"/>
  </si>
  <si>
    <t>（公財）国際花と緑の博覧会記念協会</t>
    <rPh sb="4" eb="6">
      <t>コクサイ</t>
    </rPh>
    <rPh sb="6" eb="7">
      <t>ハナ</t>
    </rPh>
    <rPh sb="8" eb="9">
      <t>ミドリ</t>
    </rPh>
    <rPh sb="10" eb="12">
      <t>ハクラン</t>
    </rPh>
    <rPh sb="12" eb="13">
      <t>カイ</t>
    </rPh>
    <rPh sb="13" eb="15">
      <t>キネン</t>
    </rPh>
    <rPh sb="15" eb="17">
      <t>キョウカイ</t>
    </rPh>
    <phoneticPr fontId="30"/>
  </si>
  <si>
    <t>（一財）みなと総合研究財団</t>
    <rPh sb="1" eb="2">
      <t>イチ</t>
    </rPh>
    <rPh sb="2" eb="3">
      <t>ザイ</t>
    </rPh>
    <rPh sb="7" eb="9">
      <t>ソウゴウ</t>
    </rPh>
    <rPh sb="9" eb="11">
      <t>ケンキュウ</t>
    </rPh>
    <rPh sb="11" eb="13">
      <t>ザイダン</t>
    </rPh>
    <phoneticPr fontId="29"/>
  </si>
  <si>
    <t>（一財）港湾空港総合技術センター</t>
    <rPh sb="4" eb="6">
      <t>コウワン</t>
    </rPh>
    <rPh sb="6" eb="8">
      <t>クウコウ</t>
    </rPh>
    <rPh sb="8" eb="10">
      <t>ソウゴウ</t>
    </rPh>
    <rPh sb="10" eb="12">
      <t>ギジュツ</t>
    </rPh>
    <phoneticPr fontId="30"/>
  </si>
  <si>
    <t>（公財）消防育英会</t>
    <rPh sb="4" eb="6">
      <t>ショウボウ</t>
    </rPh>
    <rPh sb="6" eb="9">
      <t>イクエイカイ</t>
    </rPh>
    <phoneticPr fontId="30"/>
  </si>
  <si>
    <t>（一財）千里文化財団</t>
    <rPh sb="4" eb="6">
      <t>センリ</t>
    </rPh>
    <rPh sb="6" eb="8">
      <t>ブンカ</t>
    </rPh>
    <rPh sb="8" eb="10">
      <t>ザイダン</t>
    </rPh>
    <phoneticPr fontId="30"/>
  </si>
  <si>
    <t>（公財）大阪国際平和センター</t>
    <rPh sb="4" eb="6">
      <t>オオサカ</t>
    </rPh>
    <rPh sb="6" eb="8">
      <t>コクサイ</t>
    </rPh>
    <rPh sb="8" eb="10">
      <t>ヘイワ</t>
    </rPh>
    <phoneticPr fontId="30"/>
  </si>
  <si>
    <t>大阪市中央卸売市場事業会計</t>
    <rPh sb="0" eb="3">
      <t>オオサカシ</t>
    </rPh>
    <rPh sb="3" eb="5">
      <t>チュウオウ</t>
    </rPh>
    <rPh sb="5" eb="7">
      <t>オロシウリ</t>
    </rPh>
    <rPh sb="7" eb="9">
      <t>シジョウ</t>
    </rPh>
    <rPh sb="9" eb="11">
      <t>ジギョウ</t>
    </rPh>
    <rPh sb="11" eb="13">
      <t>カイケイ</t>
    </rPh>
    <phoneticPr fontId="30"/>
  </si>
  <si>
    <t>大阪市港営事業会計</t>
    <rPh sb="3" eb="4">
      <t>ミナト</t>
    </rPh>
    <rPh sb="4" eb="5">
      <t>エイ</t>
    </rPh>
    <rPh sb="5" eb="7">
      <t>ジギョウ</t>
    </rPh>
    <rPh sb="7" eb="9">
      <t>カイケイ</t>
    </rPh>
    <phoneticPr fontId="30"/>
  </si>
  <si>
    <t>大阪市下水道事業会計</t>
    <rPh sb="3" eb="8">
      <t>ゲスイドウジギョウ</t>
    </rPh>
    <rPh sb="8" eb="10">
      <t>カイケイ</t>
    </rPh>
    <phoneticPr fontId="30"/>
  </si>
  <si>
    <t>大阪市水道事業会計</t>
    <rPh sb="3" eb="5">
      <t>スイドウ</t>
    </rPh>
    <rPh sb="5" eb="7">
      <t>ジギョウ</t>
    </rPh>
    <rPh sb="7" eb="9">
      <t>カイケイ</t>
    </rPh>
    <phoneticPr fontId="30"/>
  </si>
  <si>
    <t>大阪市工業用水道事業会計</t>
    <rPh sb="3" eb="6">
      <t>コウギョウヨウ</t>
    </rPh>
    <rPh sb="6" eb="8">
      <t>スイドウ</t>
    </rPh>
    <rPh sb="8" eb="10">
      <t>ジギョウ</t>
    </rPh>
    <rPh sb="10" eb="12">
      <t>カイケイ</t>
    </rPh>
    <phoneticPr fontId="30"/>
  </si>
  <si>
    <t>基金の明細</t>
    <rPh sb="0" eb="2">
      <t>キキン</t>
    </rPh>
    <rPh sb="3" eb="5">
      <t>メイサイ</t>
    </rPh>
    <phoneticPr fontId="21"/>
  </si>
  <si>
    <t>現金預金</t>
    <rPh sb="0" eb="2">
      <t>ゲンキン</t>
    </rPh>
    <rPh sb="2" eb="4">
      <t>ヨキン</t>
    </rPh>
    <phoneticPr fontId="21"/>
  </si>
  <si>
    <t>その他</t>
    <rPh sb="2" eb="3">
      <t>タ</t>
    </rPh>
    <phoneticPr fontId="8"/>
  </si>
  <si>
    <t>貸倒引当金計上額等</t>
    <rPh sb="0" eb="2">
      <t>カシダオレ</t>
    </rPh>
    <rPh sb="2" eb="4">
      <t>ヒキアテ</t>
    </rPh>
    <rPh sb="4" eb="5">
      <t>キン</t>
    </rPh>
    <rPh sb="5" eb="7">
      <t>ケイジョウ</t>
    </rPh>
    <rPh sb="7" eb="8">
      <t>ガク</t>
    </rPh>
    <rPh sb="8" eb="9">
      <t>トウ</t>
    </rPh>
    <phoneticPr fontId="8"/>
  </si>
  <si>
    <t>大阪市財政調整基金</t>
    <rPh sb="3" eb="5">
      <t>ザイセイ</t>
    </rPh>
    <rPh sb="5" eb="7">
      <t>チョウセイ</t>
    </rPh>
    <rPh sb="7" eb="9">
      <t>キキン</t>
    </rPh>
    <phoneticPr fontId="30"/>
  </si>
  <si>
    <t>公債償還基金</t>
    <phoneticPr fontId="21"/>
  </si>
  <si>
    <t>大阪市交通政策基金</t>
  </si>
  <si>
    <t>大阪市元気づくり基金</t>
    <rPh sb="0" eb="3">
      <t>オオサカシ</t>
    </rPh>
    <rPh sb="3" eb="5">
      <t>ゲンキ</t>
    </rPh>
    <rPh sb="8" eb="10">
      <t>キキン</t>
    </rPh>
    <phoneticPr fontId="16"/>
  </si>
  <si>
    <t>大阪市区政推進基金</t>
    <rPh sb="3" eb="5">
      <t>クセイ</t>
    </rPh>
    <rPh sb="5" eb="7">
      <t>スイシン</t>
    </rPh>
    <rPh sb="7" eb="9">
      <t>キキン</t>
    </rPh>
    <phoneticPr fontId="30"/>
  </si>
  <si>
    <t>大阪市男女共同参画施策推進基金</t>
    <rPh sb="3" eb="5">
      <t>ダンジョ</t>
    </rPh>
    <rPh sb="5" eb="7">
      <t>キョウドウ</t>
    </rPh>
    <rPh sb="7" eb="9">
      <t>サンカク</t>
    </rPh>
    <rPh sb="9" eb="10">
      <t>セ</t>
    </rPh>
    <rPh sb="10" eb="11">
      <t>サク</t>
    </rPh>
    <rPh sb="11" eb="13">
      <t>スイシン</t>
    </rPh>
    <rPh sb="13" eb="15">
      <t>キキン</t>
    </rPh>
    <phoneticPr fontId="30"/>
  </si>
  <si>
    <t>大阪市雇用施策推進基金</t>
    <rPh sb="3" eb="5">
      <t>コヨウ</t>
    </rPh>
    <rPh sb="5" eb="7">
      <t>シサク</t>
    </rPh>
    <rPh sb="7" eb="9">
      <t>スイシン</t>
    </rPh>
    <rPh sb="9" eb="11">
      <t>キキン</t>
    </rPh>
    <phoneticPr fontId="30"/>
  </si>
  <si>
    <t>都市整備事業基金</t>
    <rPh sb="0" eb="2">
      <t>トシ</t>
    </rPh>
    <rPh sb="2" eb="4">
      <t>セイビ</t>
    </rPh>
    <rPh sb="4" eb="6">
      <t>ジギョウ</t>
    </rPh>
    <rPh sb="6" eb="8">
      <t>キキン</t>
    </rPh>
    <phoneticPr fontId="30"/>
  </si>
  <si>
    <t>大阪市駐車対策推進基金</t>
    <rPh sb="3" eb="5">
      <t>チュウシャ</t>
    </rPh>
    <rPh sb="5" eb="7">
      <t>タイサク</t>
    </rPh>
    <rPh sb="7" eb="9">
      <t>スイシン</t>
    </rPh>
    <rPh sb="9" eb="11">
      <t>キキン</t>
    </rPh>
    <phoneticPr fontId="30"/>
  </si>
  <si>
    <t>渡邊心身障害者福祉基金</t>
    <rPh sb="0" eb="2">
      <t>ワタナベ</t>
    </rPh>
    <rPh sb="2" eb="4">
      <t>シンシン</t>
    </rPh>
    <rPh sb="4" eb="7">
      <t>ショウガイシャ</t>
    </rPh>
    <rPh sb="7" eb="9">
      <t>フクシ</t>
    </rPh>
    <rPh sb="9" eb="11">
      <t>キキン</t>
    </rPh>
    <phoneticPr fontId="30"/>
  </si>
  <si>
    <t>大阪市おとしより健康基金</t>
    <rPh sb="8" eb="10">
      <t>ケンコウ</t>
    </rPh>
    <rPh sb="10" eb="12">
      <t>キキン</t>
    </rPh>
    <phoneticPr fontId="30"/>
  </si>
  <si>
    <t>大阪市動物愛護管理施策推進基金</t>
    <rPh sb="0" eb="3">
      <t>オオサカシ</t>
    </rPh>
    <rPh sb="3" eb="5">
      <t>ドウブツ</t>
    </rPh>
    <rPh sb="5" eb="7">
      <t>アイゴ</t>
    </rPh>
    <rPh sb="7" eb="9">
      <t>カンリ</t>
    </rPh>
    <rPh sb="9" eb="10">
      <t>セ</t>
    </rPh>
    <rPh sb="10" eb="11">
      <t>サク</t>
    </rPh>
    <rPh sb="11" eb="13">
      <t>スイシン</t>
    </rPh>
    <rPh sb="13" eb="15">
      <t>キキン</t>
    </rPh>
    <phoneticPr fontId="30"/>
  </si>
  <si>
    <t>大阪市青少年活動振興基金</t>
    <rPh sb="3" eb="6">
      <t>セイショウネン</t>
    </rPh>
    <rPh sb="6" eb="8">
      <t>カツドウ</t>
    </rPh>
    <rPh sb="8" eb="10">
      <t>シンコウ</t>
    </rPh>
    <rPh sb="10" eb="12">
      <t>キキン</t>
    </rPh>
    <phoneticPr fontId="30"/>
  </si>
  <si>
    <t>大阪市環境創造基金</t>
    <rPh sb="3" eb="5">
      <t>カンキョウ</t>
    </rPh>
    <rPh sb="5" eb="7">
      <t>ソウゾウ</t>
    </rPh>
    <rPh sb="7" eb="9">
      <t>キキン</t>
    </rPh>
    <phoneticPr fontId="30"/>
  </si>
  <si>
    <t>大阪市環境美化運動推進基金</t>
    <rPh sb="3" eb="5">
      <t>カンキョウ</t>
    </rPh>
    <rPh sb="5" eb="7">
      <t>ビカ</t>
    </rPh>
    <rPh sb="7" eb="9">
      <t>ウンドウ</t>
    </rPh>
    <rPh sb="9" eb="11">
      <t>スイシン</t>
    </rPh>
    <rPh sb="11" eb="13">
      <t>キキン</t>
    </rPh>
    <phoneticPr fontId="30"/>
  </si>
  <si>
    <t>大阪市設泉南メモリアルパーク運営基金</t>
    <rPh sb="3" eb="4">
      <t>セツ</t>
    </rPh>
    <rPh sb="4" eb="6">
      <t>センナン</t>
    </rPh>
    <rPh sb="14" eb="16">
      <t>ウンエイ</t>
    </rPh>
    <rPh sb="16" eb="18">
      <t>キキン</t>
    </rPh>
    <phoneticPr fontId="30"/>
  </si>
  <si>
    <t>大阪市花と緑のまちづくり推進基金</t>
    <rPh sb="3" eb="4">
      <t>ハナ</t>
    </rPh>
    <rPh sb="5" eb="6">
      <t>ミドリ</t>
    </rPh>
    <rPh sb="12" eb="14">
      <t>スイシン</t>
    </rPh>
    <rPh sb="14" eb="16">
      <t>キキン</t>
    </rPh>
    <phoneticPr fontId="30"/>
  </si>
  <si>
    <t>大阪港振興基金</t>
    <rPh sb="0" eb="3">
      <t>オオサカコウ</t>
    </rPh>
    <rPh sb="3" eb="5">
      <t>シンコウ</t>
    </rPh>
    <rPh sb="5" eb="7">
      <t>キキン</t>
    </rPh>
    <phoneticPr fontId="30"/>
  </si>
  <si>
    <t>大阪市地域活性化事業基金</t>
    <rPh sb="3" eb="5">
      <t>チイキ</t>
    </rPh>
    <rPh sb="5" eb="8">
      <t>カッセイカ</t>
    </rPh>
    <rPh sb="8" eb="10">
      <t>ジギョウ</t>
    </rPh>
    <rPh sb="10" eb="12">
      <t>キキン</t>
    </rPh>
    <phoneticPr fontId="30"/>
  </si>
  <si>
    <t>大阪市教育振興基金</t>
    <rPh sb="3" eb="5">
      <t>キョウイク</t>
    </rPh>
    <rPh sb="5" eb="7">
      <t>シンコウ</t>
    </rPh>
    <rPh sb="7" eb="9">
      <t>キキン</t>
    </rPh>
    <phoneticPr fontId="30"/>
  </si>
  <si>
    <t>田村教育振興基金</t>
    <rPh sb="0" eb="2">
      <t>タムラ</t>
    </rPh>
    <rPh sb="2" eb="4">
      <t>キョウイク</t>
    </rPh>
    <rPh sb="4" eb="6">
      <t>シンコウ</t>
    </rPh>
    <rPh sb="6" eb="8">
      <t>キキン</t>
    </rPh>
    <phoneticPr fontId="30"/>
  </si>
  <si>
    <t>物品購買基金</t>
    <rPh sb="0" eb="2">
      <t>ブッピン</t>
    </rPh>
    <rPh sb="2" eb="4">
      <t>コウバイ</t>
    </rPh>
    <rPh sb="4" eb="6">
      <t>キキン</t>
    </rPh>
    <phoneticPr fontId="30"/>
  </si>
  <si>
    <t>小口支払基金</t>
    <rPh sb="0" eb="2">
      <t>コグチ</t>
    </rPh>
    <rPh sb="2" eb="4">
      <t>シハライ</t>
    </rPh>
    <rPh sb="4" eb="6">
      <t>キキン</t>
    </rPh>
    <phoneticPr fontId="30"/>
  </si>
  <si>
    <t>不動産運用基金</t>
    <rPh sb="0" eb="3">
      <t>フドウサン</t>
    </rPh>
    <rPh sb="3" eb="5">
      <t>ウンヨウ</t>
    </rPh>
    <rPh sb="5" eb="7">
      <t>キキン</t>
    </rPh>
    <phoneticPr fontId="30"/>
  </si>
  <si>
    <t>災害救助基金</t>
    <rPh sb="0" eb="2">
      <t>サイガイ</t>
    </rPh>
    <rPh sb="2" eb="4">
      <t>キュウジョ</t>
    </rPh>
    <rPh sb="4" eb="6">
      <t>キキン</t>
    </rPh>
    <phoneticPr fontId="8"/>
  </si>
  <si>
    <t>心身障害者扶養共済基金</t>
    <phoneticPr fontId="21"/>
  </si>
  <si>
    <t>貸付金の明細</t>
    <rPh sb="0" eb="3">
      <t>カシツケキン</t>
    </rPh>
    <rPh sb="4" eb="6">
      <t>メイサイ</t>
    </rPh>
    <phoneticPr fontId="21"/>
  </si>
  <si>
    <t>貸付金名称</t>
    <rPh sb="0" eb="2">
      <t>カシツケ</t>
    </rPh>
    <rPh sb="2" eb="3">
      <t>キン</t>
    </rPh>
    <rPh sb="3" eb="5">
      <t>メイショウ</t>
    </rPh>
    <phoneticPr fontId="8"/>
  </si>
  <si>
    <t>長期貸付金</t>
    <rPh sb="0" eb="2">
      <t>チョウキ</t>
    </rPh>
    <rPh sb="2" eb="4">
      <t>カシツケ</t>
    </rPh>
    <rPh sb="4" eb="5">
      <t>キン</t>
    </rPh>
    <phoneticPr fontId="8"/>
  </si>
  <si>
    <t>短期貸付金</t>
    <rPh sb="0" eb="2">
      <t>タンキ</t>
    </rPh>
    <rPh sb="2" eb="4">
      <t>カシツケ</t>
    </rPh>
    <rPh sb="4" eb="5">
      <t>キン</t>
    </rPh>
    <phoneticPr fontId="8"/>
  </si>
  <si>
    <t>貸倒引当金計上額</t>
    <rPh sb="0" eb="2">
      <t>カシダオレ</t>
    </rPh>
    <rPh sb="2" eb="4">
      <t>ヒキアテ</t>
    </rPh>
    <rPh sb="4" eb="5">
      <t>キン</t>
    </rPh>
    <rPh sb="5" eb="7">
      <t>ケイジョウ</t>
    </rPh>
    <rPh sb="7" eb="8">
      <t>ガク</t>
    </rPh>
    <phoneticPr fontId="8"/>
  </si>
  <si>
    <t>公立大学法人大阪貸付金</t>
  </si>
  <si>
    <t>渋滞対策特定都市高速道路整備事業貸付金</t>
    <rPh sb="0" eb="2">
      <t>ジュウタイ</t>
    </rPh>
    <rPh sb="2" eb="4">
      <t>タイサク</t>
    </rPh>
    <rPh sb="4" eb="6">
      <t>トクテイ</t>
    </rPh>
    <rPh sb="6" eb="8">
      <t>トシ</t>
    </rPh>
    <rPh sb="8" eb="10">
      <t>コウソク</t>
    </rPh>
    <rPh sb="10" eb="12">
      <t>ドウロ</t>
    </rPh>
    <rPh sb="12" eb="14">
      <t>セイビ</t>
    </rPh>
    <rPh sb="14" eb="16">
      <t>ジギョウ</t>
    </rPh>
    <rPh sb="16" eb="18">
      <t>カシツケ</t>
    </rPh>
    <rPh sb="18" eb="19">
      <t>キン</t>
    </rPh>
    <phoneticPr fontId="22"/>
  </si>
  <si>
    <t>関西国際空港第2期用地造成事業貸付金</t>
    <rPh sb="0" eb="2">
      <t>カンサイ</t>
    </rPh>
    <rPh sb="2" eb="4">
      <t>コクサイ</t>
    </rPh>
    <rPh sb="4" eb="6">
      <t>クウコウ</t>
    </rPh>
    <rPh sb="6" eb="7">
      <t>ダイ</t>
    </rPh>
    <rPh sb="8" eb="9">
      <t>キ</t>
    </rPh>
    <rPh sb="9" eb="11">
      <t>ヨウチ</t>
    </rPh>
    <rPh sb="11" eb="13">
      <t>ゾウセイ</t>
    </rPh>
    <rPh sb="13" eb="15">
      <t>ジギョウ</t>
    </rPh>
    <rPh sb="15" eb="17">
      <t>カシツケ</t>
    </rPh>
    <rPh sb="17" eb="18">
      <t>キン</t>
    </rPh>
    <phoneticPr fontId="22"/>
  </si>
  <si>
    <t>大阪外環状線整備事業費貸付金</t>
    <rPh sb="0" eb="2">
      <t>オオサカ</t>
    </rPh>
    <rPh sb="2" eb="3">
      <t>ソト</t>
    </rPh>
    <rPh sb="3" eb="5">
      <t>カンジョウ</t>
    </rPh>
    <rPh sb="5" eb="6">
      <t>セン</t>
    </rPh>
    <rPh sb="6" eb="8">
      <t>セイビ</t>
    </rPh>
    <rPh sb="8" eb="10">
      <t>ジギョウ</t>
    </rPh>
    <rPh sb="10" eb="11">
      <t>ヒ</t>
    </rPh>
    <rPh sb="11" eb="13">
      <t>カシツケ</t>
    </rPh>
    <rPh sb="13" eb="14">
      <t>キン</t>
    </rPh>
    <phoneticPr fontId="22"/>
  </si>
  <si>
    <t>緊急援護資金貸付金</t>
    <rPh sb="0" eb="2">
      <t>キンキュウ</t>
    </rPh>
    <rPh sb="2" eb="4">
      <t>エンゴ</t>
    </rPh>
    <rPh sb="4" eb="6">
      <t>シキン</t>
    </rPh>
    <rPh sb="6" eb="8">
      <t>カシツケ</t>
    </rPh>
    <rPh sb="8" eb="9">
      <t>キン</t>
    </rPh>
    <phoneticPr fontId="22"/>
  </si>
  <si>
    <t>重度障がい者(児)スポーツ・文化振興事業貸付金</t>
  </si>
  <si>
    <t>大学奨学金貸付金</t>
    <rPh sb="0" eb="2">
      <t>ダイガク</t>
    </rPh>
    <rPh sb="2" eb="5">
      <t>ショウガクキン</t>
    </rPh>
    <rPh sb="5" eb="7">
      <t>カシツケ</t>
    </rPh>
    <rPh sb="7" eb="8">
      <t>キン</t>
    </rPh>
    <phoneticPr fontId="22"/>
  </si>
  <si>
    <t>生活保護施設入所者身元保証事業資金貸付金</t>
    <rPh sb="15" eb="17">
      <t>シキン</t>
    </rPh>
    <phoneticPr fontId="22"/>
  </si>
  <si>
    <t>大阪府育英会事業資金貸付金</t>
    <rPh sb="0" eb="3">
      <t>オオサカフ</t>
    </rPh>
    <rPh sb="3" eb="6">
      <t>イクエイカイ</t>
    </rPh>
    <rPh sb="6" eb="8">
      <t>ジギョウ</t>
    </rPh>
    <rPh sb="8" eb="10">
      <t>シキン</t>
    </rPh>
    <rPh sb="10" eb="12">
      <t>カシツケ</t>
    </rPh>
    <rPh sb="12" eb="13">
      <t>キン</t>
    </rPh>
    <phoneticPr fontId="22"/>
  </si>
  <si>
    <t>介護福祉士等修学資金貸与金</t>
    <rPh sb="10" eb="12">
      <t>タイヨ</t>
    </rPh>
    <rPh sb="12" eb="13">
      <t>キン</t>
    </rPh>
    <phoneticPr fontId="22"/>
  </si>
  <si>
    <t>地方独立行政法人大阪市民病院機構貸付金</t>
    <rPh sb="8" eb="10">
      <t>オオサカ</t>
    </rPh>
    <rPh sb="10" eb="12">
      <t>シミン</t>
    </rPh>
    <rPh sb="12" eb="14">
      <t>ビョウイン</t>
    </rPh>
    <rPh sb="14" eb="16">
      <t>キコウ</t>
    </rPh>
    <rPh sb="16" eb="18">
      <t>カシツケ</t>
    </rPh>
    <rPh sb="18" eb="19">
      <t>キン</t>
    </rPh>
    <phoneticPr fontId="22"/>
  </si>
  <si>
    <t>賃貸住宅建設用地取得資金貸付金</t>
    <rPh sb="0" eb="2">
      <t>チンタイ</t>
    </rPh>
    <rPh sb="2" eb="4">
      <t>ジュウタク</t>
    </rPh>
    <rPh sb="4" eb="6">
      <t>ケンセツ</t>
    </rPh>
    <rPh sb="6" eb="8">
      <t>ヨウチ</t>
    </rPh>
    <rPh sb="8" eb="10">
      <t>シュトク</t>
    </rPh>
    <rPh sb="10" eb="12">
      <t>シキン</t>
    </rPh>
    <rPh sb="12" eb="14">
      <t>カシツケ</t>
    </rPh>
    <rPh sb="14" eb="15">
      <t>キン</t>
    </rPh>
    <phoneticPr fontId="22"/>
  </si>
  <si>
    <t>賃貸住宅購入資金貸付金</t>
    <rPh sb="0" eb="2">
      <t>チンタイ</t>
    </rPh>
    <rPh sb="2" eb="4">
      <t>ジュウタク</t>
    </rPh>
    <rPh sb="4" eb="6">
      <t>コウニュウ</t>
    </rPh>
    <rPh sb="6" eb="8">
      <t>シキン</t>
    </rPh>
    <rPh sb="8" eb="10">
      <t>カシツケ</t>
    </rPh>
    <rPh sb="10" eb="11">
      <t>キン</t>
    </rPh>
    <phoneticPr fontId="22"/>
  </si>
  <si>
    <t>定期借地方式による用地取得資金貸付金</t>
    <rPh sb="0" eb="2">
      <t>テイキ</t>
    </rPh>
    <rPh sb="2" eb="4">
      <t>シャクチ</t>
    </rPh>
    <rPh sb="4" eb="6">
      <t>ホウシキ</t>
    </rPh>
    <rPh sb="9" eb="11">
      <t>ヨウチ</t>
    </rPh>
    <rPh sb="11" eb="13">
      <t>シュトク</t>
    </rPh>
    <rPh sb="13" eb="15">
      <t>シキン</t>
    </rPh>
    <rPh sb="15" eb="17">
      <t>カシツケ</t>
    </rPh>
    <rPh sb="17" eb="18">
      <t>キン</t>
    </rPh>
    <phoneticPr fontId="22"/>
  </si>
  <si>
    <t>法人保留床取得資金貸付金</t>
    <rPh sb="0" eb="2">
      <t>ホウジン</t>
    </rPh>
    <rPh sb="2" eb="4">
      <t>ホリュウ</t>
    </rPh>
    <rPh sb="4" eb="5">
      <t>ショウ</t>
    </rPh>
    <rPh sb="5" eb="7">
      <t>シュトク</t>
    </rPh>
    <rPh sb="7" eb="9">
      <t>シキン</t>
    </rPh>
    <rPh sb="9" eb="11">
      <t>カシツケ</t>
    </rPh>
    <rPh sb="11" eb="12">
      <t>キン</t>
    </rPh>
    <phoneticPr fontId="22"/>
  </si>
  <si>
    <t>大阪都市計画道路事業大阪駅前第2号線、大阪駅前第3号線、大阪駅前第4号線、大阪駅前第5号線の整備にかかる資金貸付金</t>
  </si>
  <si>
    <t>大阪都市計画道路長堀東西線整備事業にかかわる社会資本整備特別措置法に基づく無利子貸付金</t>
  </si>
  <si>
    <t>大阪都市計画都市高速鉄道関西本線今宮・湊町間連続立体交差事業にかかわる社会資本整備特別措置法に基づく無利子貸付金</t>
  </si>
  <si>
    <t>高等学校等奨学金貸付金</t>
    <rPh sb="0" eb="2">
      <t>コウトウ</t>
    </rPh>
    <rPh sb="2" eb="4">
      <t>ガッコウ</t>
    </rPh>
    <rPh sb="4" eb="5">
      <t>ナド</t>
    </rPh>
    <rPh sb="5" eb="8">
      <t>ショウガクキン</t>
    </rPh>
    <rPh sb="8" eb="10">
      <t>カシツケ</t>
    </rPh>
    <rPh sb="10" eb="11">
      <t>キン</t>
    </rPh>
    <phoneticPr fontId="22"/>
  </si>
  <si>
    <t>大阪市食肉市場事業会計貸付金</t>
    <rPh sb="0" eb="3">
      <t>オオサカシ</t>
    </rPh>
    <rPh sb="3" eb="5">
      <t>ショクニク</t>
    </rPh>
    <rPh sb="5" eb="7">
      <t>シジョウ</t>
    </rPh>
    <rPh sb="9" eb="11">
      <t>カイケイ</t>
    </rPh>
    <rPh sb="11" eb="13">
      <t>カシツケ</t>
    </rPh>
    <rPh sb="13" eb="14">
      <t>キン</t>
    </rPh>
    <phoneticPr fontId="22"/>
  </si>
  <si>
    <t>母子福祉貸付金</t>
    <phoneticPr fontId="21"/>
  </si>
  <si>
    <t>父子福祉貸付金</t>
    <phoneticPr fontId="21"/>
  </si>
  <si>
    <t>寡婦福祉貸付金</t>
    <phoneticPr fontId="21"/>
  </si>
  <si>
    <t>有形固定資産等の増加</t>
    <rPh sb="0" eb="6">
      <t>ユウケイコテイシサン</t>
    </rPh>
    <rPh sb="6" eb="7">
      <t>ナド</t>
    </rPh>
    <rPh sb="8" eb="10">
      <t>ゾウカ</t>
    </rPh>
    <phoneticPr fontId="1"/>
  </si>
  <si>
    <t xml:space="preserve">               </t>
    <phoneticPr fontId="8"/>
  </si>
  <si>
    <t>環境性能割交付金</t>
  </si>
  <si>
    <t>法人事業税交付金</t>
    <rPh sb="0" eb="2">
      <t>ホウジン</t>
    </rPh>
    <rPh sb="2" eb="5">
      <t>ジギョウゼイ</t>
    </rPh>
    <rPh sb="5" eb="8">
      <t>コウフキン</t>
    </rPh>
    <phoneticPr fontId="1"/>
  </si>
  <si>
    <t>長短期金利差（20年－２年）により金利変動（金利差が1.0％未満の場合）</t>
    <rPh sb="0" eb="2">
      <t>チョウタン</t>
    </rPh>
    <rPh sb="2" eb="3">
      <t>キ</t>
    </rPh>
    <rPh sb="3" eb="6">
      <t>キンリサ</t>
    </rPh>
    <rPh sb="9" eb="10">
      <t>ネン</t>
    </rPh>
    <rPh sb="12" eb="13">
      <t>ネン</t>
    </rPh>
    <rPh sb="17" eb="19">
      <t>キンリ</t>
    </rPh>
    <rPh sb="19" eb="21">
      <t>ヘンドウ</t>
    </rPh>
    <rPh sb="22" eb="25">
      <t>キンリサ</t>
    </rPh>
    <rPh sb="30" eb="32">
      <t>ミマン</t>
    </rPh>
    <rPh sb="33" eb="35">
      <t>バアイ</t>
    </rPh>
    <phoneticPr fontId="1"/>
  </si>
  <si>
    <t>令和２年度決算　財務書類
附属明細書（一般会計等）</t>
    <rPh sb="0" eb="2">
      <t>レイワ</t>
    </rPh>
    <rPh sb="3" eb="5">
      <t>ネンド</t>
    </rPh>
    <rPh sb="5" eb="7">
      <t>ケッサン</t>
    </rPh>
    <rPh sb="8" eb="10">
      <t>ザイム</t>
    </rPh>
    <rPh sb="10" eb="12">
      <t>ショルイ</t>
    </rPh>
    <rPh sb="19" eb="21">
      <t>イッパン</t>
    </rPh>
    <rPh sb="21" eb="23">
      <t>カイケイ</t>
    </rPh>
    <rPh sb="23" eb="24">
      <t>トウ</t>
    </rPh>
    <phoneticPr fontId="1"/>
  </si>
  <si>
    <t>非公開</t>
    <rPh sb="0" eb="3">
      <t>ヒコウカイ</t>
    </rPh>
    <phoneticPr fontId="43"/>
  </si>
  <si>
    <t>賃貸住宅建設資金貸付金</t>
    <rPh sb="0" eb="2">
      <t>チンタイ</t>
    </rPh>
    <rPh sb="2" eb="4">
      <t>ジュウタク</t>
    </rPh>
    <rPh sb="4" eb="6">
      <t>ケンセツ</t>
    </rPh>
    <rPh sb="6" eb="8">
      <t>シキン</t>
    </rPh>
    <rPh sb="8" eb="10">
      <t>カシツケ</t>
    </rPh>
    <rPh sb="10" eb="11">
      <t>キン</t>
    </rPh>
    <phoneticPr fontId="22"/>
  </si>
  <si>
    <t>https://www.city.osaka.lg.jp/zaisei/page/0000515489.html</t>
    <phoneticPr fontId="1"/>
  </si>
  <si>
    <t>https://www.city.osaka.lg.jp/zaisei/page/0000544913.html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</si>
</sst>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000"/>
    <numFmt numFmtId="177" formatCode="#,##0_ "/>
    <numFmt numFmtId="178" formatCode="#,##0,,_ "/>
    <numFmt numFmtId="179" formatCode="#,##0,,_);\▲#,##0,,"/>
    <numFmt numFmtId="180" formatCode="#,##0,,_);[Red]\(#,##0\)"/>
    <numFmt numFmtId="181" formatCode="#,##0;&quot;▲ &quot;#,##0"/>
    <numFmt numFmtId="182" formatCode="#,##0.00;&quot;△ &quot;#,##0.00"/>
    <numFmt numFmtId="183" formatCode="#,##0.0;&quot;△ &quot;#,##0.0"/>
    <numFmt numFmtId="184" formatCode="#,##0;&quot;△ &quot;#,##0"/>
    <numFmt numFmtId="185" formatCode="#,##0.00;&quot;▲ &quot;#,##0.00"/>
    <numFmt numFmtId="186" formatCode="0.0%"/>
  </numFmts>
  <fonts count="4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6"/>
      <name val="ＭＳ Ｐゴシック"/>
      <family val="3"/>
      <charset val="128"/>
    </font>
    <font>
      <sz val="10"/>
      <color theme="1"/>
      <name val="ＭＳ Ｐゴシック"/>
      <family val="2"/>
      <charset val="128"/>
      <scheme val="minor"/>
    </font>
    <font>
      <sz val="12"/>
      <name val="ＭＳ Ｐゴシック"/>
      <family val="3"/>
      <charset val="128"/>
    </font>
    <font>
      <sz val="14"/>
      <name val="ＭＳ Ｐゴシック"/>
      <family val="3"/>
      <charset val="128"/>
    </font>
    <font>
      <sz val="9"/>
      <color theme="1"/>
      <name val="ＭＳ Ｐゴシック"/>
      <family val="2"/>
      <charset val="128"/>
      <scheme val="minor"/>
    </font>
    <font>
      <sz val="9"/>
      <name val="ＭＳ Ｐゴシック"/>
      <family val="3"/>
      <charset val="128"/>
    </font>
    <font>
      <sz val="9"/>
      <color theme="1"/>
      <name val="ＭＳ Ｐゴシック"/>
      <family val="3"/>
      <charset val="128"/>
      <scheme val="minor"/>
    </font>
    <font>
      <u/>
      <sz val="8"/>
      <name val="ＭＳ Ｐゴシック"/>
      <family val="3"/>
      <charset val="128"/>
    </font>
    <font>
      <sz val="11"/>
      <color theme="1"/>
      <name val="ＭＳ Ｐゴシック"/>
      <family val="3"/>
      <charset val="128"/>
      <scheme val="minor"/>
    </font>
    <font>
      <sz val="8"/>
      <name val="ＭＳ Ｐゴシック"/>
      <family val="3"/>
      <charset val="128"/>
    </font>
    <font>
      <sz val="18"/>
      <color theme="1"/>
      <name val="ＭＳ Ｐゴシック"/>
      <family val="3"/>
      <charset val="128"/>
      <scheme val="minor"/>
    </font>
    <font>
      <b/>
      <sz val="10"/>
      <color rgb="FFFF0000"/>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2"/>
      <charset val="128"/>
      <scheme val="minor"/>
    </font>
    <font>
      <sz val="14"/>
      <color theme="1"/>
      <name val="ＭＳ Ｐゴシック"/>
      <family val="2"/>
      <scheme val="minor"/>
    </font>
    <font>
      <u/>
      <sz val="11"/>
      <color theme="10"/>
      <name val="ＭＳ Ｐゴシック"/>
      <family val="2"/>
      <charset val="128"/>
      <scheme val="minor"/>
    </font>
    <font>
      <sz val="20"/>
      <color theme="1"/>
      <name val="ＭＳ Ｐゴシック"/>
      <family val="3"/>
      <charset val="128"/>
      <scheme val="minor"/>
    </font>
    <font>
      <u/>
      <sz val="12"/>
      <name val="ＭＳ Ｐゴシック"/>
      <family val="3"/>
      <charset val="128"/>
    </font>
    <font>
      <i/>
      <sz val="14"/>
      <color theme="1"/>
      <name val="ＭＳ Ｐゴシック"/>
      <family val="3"/>
      <charset val="128"/>
      <scheme val="minor"/>
    </font>
    <font>
      <u/>
      <sz val="10"/>
      <name val="ＭＳ Ｐゴシック"/>
      <family val="3"/>
      <charset val="128"/>
    </font>
    <font>
      <sz val="11"/>
      <color theme="1"/>
      <name val="ＭＳ Ｐゴシック"/>
      <family val="3"/>
      <charset val="128"/>
    </font>
    <font>
      <sz val="14"/>
      <color theme="1"/>
      <name val="ＭＳ 明朝"/>
      <family val="1"/>
      <charset val="128"/>
    </font>
    <font>
      <b/>
      <sz val="24"/>
      <color theme="1"/>
      <name val="ＭＳ 明朝"/>
      <family val="1"/>
      <charset val="128"/>
    </font>
    <font>
      <sz val="24"/>
      <color theme="1"/>
      <name val="ＭＳ Ｐゴシック"/>
      <family val="3"/>
      <charset val="128"/>
    </font>
    <font>
      <u/>
      <sz val="16"/>
      <color theme="1"/>
      <name val="ＭＳ Ｐゴシック"/>
      <family val="3"/>
      <charset val="128"/>
      <scheme val="minor"/>
    </font>
    <font>
      <sz val="16"/>
      <color theme="1"/>
      <name val="ＭＳ Ｐゴシック"/>
      <family val="3"/>
      <charset val="128"/>
      <scheme val="minor"/>
    </font>
    <font>
      <sz val="18"/>
      <name val="ＭＳ Ｐゴシック"/>
      <family val="3"/>
      <charset val="128"/>
      <scheme val="minor"/>
    </font>
    <font>
      <u/>
      <sz val="20"/>
      <color theme="1"/>
      <name val="ＭＳ Ｐゴシック"/>
      <family val="3"/>
      <charset val="128"/>
      <scheme val="minor"/>
    </font>
    <font>
      <sz val="14"/>
      <name val="ＭＳ Ｐゴシック"/>
      <family val="3"/>
      <charset val="128"/>
      <scheme val="minor"/>
    </font>
    <font>
      <b/>
      <sz val="24"/>
      <color theme="1"/>
      <name val="ＭＳ Ｐゴシック"/>
      <family val="3"/>
      <charset val="128"/>
      <scheme val="minor"/>
    </font>
    <font>
      <sz val="24"/>
      <color theme="1"/>
      <name val="ＭＳ Ｐゴシック"/>
      <family val="3"/>
      <charset val="128"/>
      <scheme val="minor"/>
    </font>
    <font>
      <sz val="11"/>
      <name val="ＭＳ Ｐゴシック"/>
      <family val="3"/>
      <charset val="128"/>
      <scheme val="minor"/>
    </font>
    <font>
      <b/>
      <sz val="24"/>
      <name val="ＭＳ Ｐゴシック"/>
      <family val="3"/>
      <charset val="128"/>
      <scheme val="minor"/>
    </font>
    <font>
      <sz val="16"/>
      <name val="ＭＳ Ｐゴシック"/>
      <family val="3"/>
      <charset val="128"/>
      <scheme val="minor"/>
    </font>
    <font>
      <b/>
      <sz val="16"/>
      <color theme="1"/>
      <name val="ＭＳ 明朝"/>
      <family val="1"/>
      <charset val="128"/>
    </font>
    <font>
      <b/>
      <sz val="28"/>
      <name val="ＭＳ Ｐゴシック"/>
      <family val="3"/>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tted">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diagonal/>
    </border>
  </borders>
  <cellStyleXfs count="1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16" fillId="0" borderId="0">
      <alignment vertical="center"/>
    </xf>
    <xf numFmtId="0" fontId="20" fillId="0" borderId="0"/>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9" fillId="0" borderId="0">
      <alignment vertical="center"/>
    </xf>
    <xf numFmtId="0" fontId="22"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 fillId="0" borderId="0">
      <alignment vertical="center"/>
    </xf>
  </cellStyleXfs>
  <cellXfs count="320">
    <xf numFmtId="0" fontId="0" fillId="0" borderId="0" xfId="0">
      <alignment vertical="center"/>
    </xf>
    <xf numFmtId="0" fontId="2" fillId="0" borderId="0" xfId="1">
      <alignment vertical="center"/>
    </xf>
    <xf numFmtId="0" fontId="2" fillId="0" borderId="0" xfId="1" applyBorder="1">
      <alignment vertical="center"/>
    </xf>
    <xf numFmtId="0" fontId="4" fillId="0" borderId="1" xfId="1" applyFont="1" applyBorder="1" applyAlignment="1">
      <alignment vertical="center"/>
    </xf>
    <xf numFmtId="0" fontId="5" fillId="0" borderId="1" xfId="1" applyFont="1" applyBorder="1" applyAlignment="1">
      <alignment vertical="center"/>
    </xf>
    <xf numFmtId="0" fontId="5" fillId="0" borderId="0" xfId="1" applyFont="1" applyBorder="1" applyAlignment="1">
      <alignment horizontal="center" vertical="center"/>
    </xf>
    <xf numFmtId="0" fontId="6" fillId="0" borderId="0" xfId="1" applyFont="1" applyBorder="1" applyAlignment="1">
      <alignment horizontal="right" vertical="center"/>
    </xf>
    <xf numFmtId="0" fontId="6" fillId="0" borderId="5" xfId="1" applyFont="1" applyBorder="1" applyAlignment="1">
      <alignment horizontal="center" vertical="center"/>
    </xf>
    <xf numFmtId="0" fontId="7" fillId="0" borderId="6" xfId="1" applyFont="1" applyBorder="1" applyAlignment="1">
      <alignment horizontal="center" vertical="center"/>
    </xf>
    <xf numFmtId="38" fontId="7" fillId="0" borderId="0" xfId="2" applyFont="1" applyBorder="1" applyAlignment="1">
      <alignment horizontal="right" vertical="center"/>
    </xf>
    <xf numFmtId="38" fontId="7" fillId="0" borderId="0" xfId="2" applyFont="1" applyBorder="1" applyAlignment="1">
      <alignment horizontal="right" vertical="center" wrapText="1"/>
    </xf>
    <xf numFmtId="38" fontId="6" fillId="0" borderId="0" xfId="2" applyFont="1" applyBorder="1" applyAlignment="1">
      <alignment horizontal="right" vertical="center"/>
    </xf>
    <xf numFmtId="0" fontId="6" fillId="0" borderId="0" xfId="1" applyFont="1" applyBorder="1" applyAlignment="1">
      <alignment horizontal="center" vertical="center"/>
    </xf>
    <xf numFmtId="0" fontId="10" fillId="0" borderId="1" xfId="1" applyFont="1" applyBorder="1" applyAlignment="1">
      <alignment vertical="center"/>
    </xf>
    <xf numFmtId="0" fontId="11" fillId="0" borderId="1" xfId="1" applyFont="1" applyBorder="1" applyAlignment="1">
      <alignment vertical="center"/>
    </xf>
    <xf numFmtId="0" fontId="7" fillId="0" borderId="0" xfId="1" applyFont="1" applyBorder="1">
      <alignment vertical="center"/>
    </xf>
    <xf numFmtId="0" fontId="9" fillId="0" borderId="0" xfId="1" applyFont="1" applyBorder="1" applyAlignment="1">
      <alignment horizontal="right" vertical="center"/>
    </xf>
    <xf numFmtId="0" fontId="7" fillId="0" borderId="5" xfId="1" applyFont="1" applyBorder="1" applyAlignment="1">
      <alignment vertical="center"/>
    </xf>
    <xf numFmtId="38" fontId="0" fillId="0" borderId="0" xfId="2" applyFont="1">
      <alignment vertical="center"/>
    </xf>
    <xf numFmtId="0" fontId="7" fillId="0" borderId="0" xfId="1" applyFont="1">
      <alignment vertical="center"/>
    </xf>
    <xf numFmtId="38" fontId="12" fillId="0" borderId="0" xfId="2" applyFont="1" applyAlignment="1">
      <alignment horizontal="right"/>
    </xf>
    <xf numFmtId="0" fontId="2" fillId="2" borderId="0" xfId="1" applyFill="1">
      <alignment vertical="center"/>
    </xf>
    <xf numFmtId="0" fontId="2" fillId="2" borderId="0" xfId="1" applyFill="1" applyAlignment="1">
      <alignment horizontal="center" vertical="center"/>
    </xf>
    <xf numFmtId="38" fontId="2" fillId="2" borderId="0" xfId="1" applyNumberFormat="1" applyFill="1">
      <alignment vertical="center"/>
    </xf>
    <xf numFmtId="176" fontId="2" fillId="2" borderId="0" xfId="1" applyNumberFormat="1" applyFill="1">
      <alignment vertical="center"/>
    </xf>
    <xf numFmtId="38" fontId="0" fillId="2" borderId="0" xfId="2" applyFont="1" applyFill="1">
      <alignment vertical="center"/>
    </xf>
    <xf numFmtId="38" fontId="9" fillId="2" borderId="0" xfId="2" applyFont="1" applyFill="1">
      <alignment vertical="center"/>
    </xf>
    <xf numFmtId="0" fontId="6" fillId="2" borderId="0" xfId="1" applyFont="1" applyFill="1">
      <alignment vertical="center"/>
    </xf>
    <xf numFmtId="0" fontId="14" fillId="0" borderId="0" xfId="1" applyFont="1" applyBorder="1" applyAlignment="1">
      <alignment horizontal="right" vertical="center"/>
    </xf>
    <xf numFmtId="0" fontId="10" fillId="2" borderId="0" xfId="1" applyFont="1" applyFill="1" applyBorder="1" applyAlignment="1">
      <alignment vertical="center"/>
    </xf>
    <xf numFmtId="0" fontId="15" fillId="0" borderId="0" xfId="0" applyFont="1" applyFill="1" applyAlignment="1">
      <alignment vertical="top"/>
    </xf>
    <xf numFmtId="0" fontId="0" fillId="0" borderId="0" xfId="0" applyFont="1" applyFill="1" applyBorder="1" applyAlignment="1">
      <alignment horizontal="right" vertical="center"/>
    </xf>
    <xf numFmtId="0" fontId="0" fillId="0" borderId="0" xfId="0" applyFont="1" applyFill="1">
      <alignment vertical="center"/>
    </xf>
    <xf numFmtId="177" fontId="7" fillId="0" borderId="0" xfId="1" applyNumberFormat="1" applyFont="1">
      <alignment vertical="center"/>
    </xf>
    <xf numFmtId="178" fontId="7" fillId="0" borderId="2" xfId="1" applyNumberFormat="1" applyFont="1" applyFill="1" applyBorder="1" applyAlignment="1">
      <alignment vertical="center" shrinkToFit="1"/>
    </xf>
    <xf numFmtId="41" fontId="13" fillId="0" borderId="2" xfId="0" applyNumberFormat="1" applyFont="1" applyFill="1" applyBorder="1">
      <alignmen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7" fillId="2" borderId="2" xfId="1" applyFont="1" applyFill="1" applyBorder="1">
      <alignment vertical="center"/>
    </xf>
    <xf numFmtId="0" fontId="7" fillId="2" borderId="8" xfId="1" applyFont="1" applyFill="1" applyBorder="1" applyAlignment="1">
      <alignment horizontal="center" vertical="center"/>
    </xf>
    <xf numFmtId="0" fontId="7" fillId="0" borderId="2" xfId="1" applyFont="1" applyBorder="1">
      <alignment vertical="center"/>
    </xf>
    <xf numFmtId="0" fontId="4" fillId="0" borderId="0" xfId="1" applyFont="1" applyBorder="1" applyAlignment="1">
      <alignment vertical="center"/>
    </xf>
    <xf numFmtId="178" fontId="7" fillId="0" borderId="0" xfId="1" applyNumberFormat="1" applyFont="1" applyFill="1" applyBorder="1" applyAlignment="1">
      <alignment vertical="center" shrinkToFit="1"/>
    </xf>
    <xf numFmtId="41" fontId="7" fillId="0" borderId="2" xfId="1" applyNumberFormat="1" applyFont="1" applyFill="1" applyBorder="1" applyAlignment="1">
      <alignment vertical="center" shrinkToFit="1"/>
    </xf>
    <xf numFmtId="179" fontId="7" fillId="0" borderId="2" xfId="1" applyNumberFormat="1" applyFont="1" applyFill="1" applyBorder="1" applyAlignment="1">
      <alignment horizontal="right" vertical="center" shrinkToFit="1"/>
    </xf>
    <xf numFmtId="178" fontId="2" fillId="0" borderId="0" xfId="1" applyNumberFormat="1">
      <alignment vertical="center"/>
    </xf>
    <xf numFmtId="0" fontId="2" fillId="0" borderId="0" xfId="1" applyFont="1" applyFill="1">
      <alignment vertical="center"/>
    </xf>
    <xf numFmtId="0" fontId="2" fillId="0" borderId="0" xfId="1" applyFont="1" applyFill="1" applyBorder="1" applyAlignment="1">
      <alignment horizontal="right" vertical="center"/>
    </xf>
    <xf numFmtId="0" fontId="2" fillId="0" borderId="0" xfId="1" applyFont="1" applyFill="1" applyBorder="1">
      <alignment vertical="center"/>
    </xf>
    <xf numFmtId="0" fontId="17" fillId="0" borderId="0" xfId="1" applyFont="1" applyFill="1" applyAlignment="1">
      <alignment vertical="top"/>
    </xf>
    <xf numFmtId="178" fontId="13" fillId="0" borderId="2" xfId="1" applyNumberFormat="1" applyFont="1" applyFill="1" applyBorder="1" applyAlignment="1">
      <alignment vertical="center" shrinkToFit="1"/>
    </xf>
    <xf numFmtId="0" fontId="20" fillId="2" borderId="0" xfId="6" applyFill="1" applyAlignment="1">
      <alignment vertical="center"/>
    </xf>
    <xf numFmtId="0" fontId="17" fillId="0" borderId="0" xfId="1" applyFont="1" applyFill="1" applyBorder="1" applyAlignment="1">
      <alignment vertical="center" shrinkToFit="1"/>
    </xf>
    <xf numFmtId="0" fontId="17" fillId="0" borderId="0" xfId="1" applyFont="1" applyFill="1" applyBorder="1" applyAlignment="1">
      <alignment vertical="center" shrinkToFit="1"/>
    </xf>
    <xf numFmtId="178" fontId="7" fillId="0" borderId="2" xfId="1" applyNumberFormat="1" applyFont="1" applyFill="1" applyBorder="1" applyAlignment="1">
      <alignment vertical="center" shrinkToFit="1"/>
    </xf>
    <xf numFmtId="178" fontId="7" fillId="0" borderId="2" xfId="1" applyNumberFormat="1" applyFont="1" applyFill="1" applyBorder="1" applyAlignment="1">
      <alignment vertical="center" shrinkToFit="1"/>
    </xf>
    <xf numFmtId="0" fontId="23" fillId="2" borderId="0" xfId="6" applyFont="1" applyFill="1" applyAlignment="1">
      <alignment vertical="center"/>
    </xf>
    <xf numFmtId="0" fontId="5" fillId="2" borderId="0" xfId="6" applyFont="1" applyFill="1" applyAlignment="1">
      <alignment horizontal="right" vertical="center"/>
    </xf>
    <xf numFmtId="0" fontId="13" fillId="0" borderId="2" xfId="4" applyFont="1" applyBorder="1" applyAlignment="1">
      <alignment horizontal="center" vertical="center"/>
    </xf>
    <xf numFmtId="0" fontId="13" fillId="0" borderId="2" xfId="4" applyFont="1" applyFill="1" applyBorder="1" applyAlignment="1">
      <alignment horizontal="center" vertical="center"/>
    </xf>
    <xf numFmtId="0" fontId="13" fillId="0" borderId="2" xfId="4" applyFont="1" applyBorder="1" applyAlignment="1">
      <alignment horizontal="centerContinuous" vertical="center" wrapText="1"/>
    </xf>
    <xf numFmtId="38" fontId="13" fillId="0" borderId="2" xfId="2" applyFont="1" applyBorder="1" applyAlignment="1">
      <alignment horizontal="center" vertical="center" wrapText="1"/>
    </xf>
    <xf numFmtId="0" fontId="13" fillId="0" borderId="3" xfId="4" applyFont="1" applyBorder="1" applyAlignment="1">
      <alignment vertical="center"/>
    </xf>
    <xf numFmtId="0" fontId="13" fillId="0" borderId="4" xfId="4" applyFont="1" applyBorder="1" applyAlignment="1">
      <alignment vertical="center"/>
    </xf>
    <xf numFmtId="0" fontId="13" fillId="0" borderId="4" xfId="4" applyFont="1" applyBorder="1" applyAlignment="1">
      <alignment horizontal="center" vertical="center"/>
    </xf>
    <xf numFmtId="0" fontId="22" fillId="0" borderId="0" xfId="1" applyFont="1" applyAlignment="1">
      <alignment horizontal="left"/>
    </xf>
    <xf numFmtId="0" fontId="15" fillId="0" borderId="0" xfId="0" applyFont="1" applyFill="1" applyAlignment="1"/>
    <xf numFmtId="0" fontId="0" fillId="0" borderId="0" xfId="0" applyFont="1" applyFill="1" applyBorder="1" applyAlignment="1">
      <alignment horizontal="right"/>
    </xf>
    <xf numFmtId="0" fontId="0" fillId="0" borderId="0" xfId="0" applyFont="1" applyFill="1" applyAlignment="1"/>
    <xf numFmtId="0" fontId="3" fillId="0" borderId="0" xfId="0" applyFont="1">
      <alignment vertical="center"/>
    </xf>
    <xf numFmtId="0" fontId="4" fillId="0" borderId="0" xfId="0" applyFont="1">
      <alignment vertical="center"/>
    </xf>
    <xf numFmtId="0" fontId="26" fillId="0" borderId="0" xfId="1" applyFont="1" applyFill="1" applyAlignment="1">
      <alignment vertical="top"/>
    </xf>
    <xf numFmtId="0" fontId="5" fillId="2" borderId="7" xfId="6" applyFont="1" applyFill="1" applyBorder="1" applyAlignment="1">
      <alignment vertical="center" shrinkToFit="1"/>
    </xf>
    <xf numFmtId="0" fontId="5" fillId="2" borderId="4" xfId="6" applyFont="1" applyFill="1" applyBorder="1" applyAlignment="1">
      <alignment vertical="center" shrinkToFit="1"/>
    </xf>
    <xf numFmtId="0" fontId="5" fillId="2" borderId="3" xfId="6" applyFont="1" applyFill="1" applyBorder="1" applyAlignment="1">
      <alignment horizontal="center" vertical="center" shrinkToFit="1"/>
    </xf>
    <xf numFmtId="0" fontId="5" fillId="2" borderId="2" xfId="6" applyFont="1" applyFill="1" applyBorder="1" applyAlignment="1">
      <alignment horizontal="center" vertical="center" shrinkToFit="1"/>
    </xf>
    <xf numFmtId="0" fontId="27" fillId="2" borderId="0" xfId="6" applyFont="1" applyFill="1" applyAlignment="1">
      <alignment horizontal="center" vertical="center"/>
    </xf>
    <xf numFmtId="0" fontId="5" fillId="2" borderId="9" xfId="6" applyFont="1" applyFill="1" applyBorder="1" applyAlignment="1">
      <alignment vertical="center"/>
    </xf>
    <xf numFmtId="0" fontId="5" fillId="2" borderId="2" xfId="6" applyFont="1" applyFill="1" applyBorder="1" applyAlignment="1">
      <alignment vertical="center"/>
    </xf>
    <xf numFmtId="181" fontId="5" fillId="2" borderId="2" xfId="6" applyNumberFormat="1" applyFont="1" applyFill="1" applyBorder="1" applyAlignment="1">
      <alignment vertical="center"/>
    </xf>
    <xf numFmtId="181" fontId="5" fillId="2" borderId="3" xfId="6" applyNumberFormat="1" applyFont="1" applyFill="1" applyBorder="1" applyAlignment="1">
      <alignment vertical="center"/>
    </xf>
    <xf numFmtId="181" fontId="5" fillId="2" borderId="15" xfId="6" applyNumberFormat="1" applyFont="1" applyFill="1" applyBorder="1" applyAlignment="1">
      <alignment vertical="center"/>
    </xf>
    <xf numFmtId="181" fontId="5" fillId="2" borderId="0" xfId="6" applyNumberFormat="1" applyFont="1" applyFill="1" applyAlignment="1">
      <alignment vertical="center"/>
    </xf>
    <xf numFmtId="0" fontId="5" fillId="2" borderId="3" xfId="6" applyFont="1" applyFill="1" applyBorder="1" applyAlignment="1">
      <alignment vertical="center"/>
    </xf>
    <xf numFmtId="0" fontId="5" fillId="2" borderId="4" xfId="6" applyFont="1" applyFill="1" applyBorder="1" applyAlignment="1">
      <alignment vertical="center"/>
    </xf>
    <xf numFmtId="41" fontId="11" fillId="0" borderId="12" xfId="1" applyNumberFormat="1" applyFont="1" applyFill="1" applyBorder="1">
      <alignment vertical="center"/>
    </xf>
    <xf numFmtId="181" fontId="27" fillId="2" borderId="0" xfId="6" applyNumberFormat="1" applyFont="1" applyFill="1" applyAlignment="1">
      <alignment vertical="center"/>
    </xf>
    <xf numFmtId="0" fontId="5" fillId="2" borderId="16" xfId="6" applyFont="1" applyFill="1" applyBorder="1" applyAlignment="1">
      <alignment vertical="center"/>
    </xf>
    <xf numFmtId="41" fontId="11" fillId="0" borderId="19" xfId="1" applyNumberFormat="1" applyFont="1" applyFill="1" applyBorder="1">
      <alignment vertical="center"/>
    </xf>
    <xf numFmtId="41" fontId="11" fillId="0" borderId="15" xfId="1" applyNumberFormat="1" applyFont="1" applyFill="1" applyBorder="1">
      <alignment vertical="center"/>
    </xf>
    <xf numFmtId="0" fontId="5" fillId="2" borderId="13" xfId="6" applyFont="1" applyFill="1" applyBorder="1" applyAlignment="1">
      <alignment vertical="center"/>
    </xf>
    <xf numFmtId="0" fontId="5" fillId="2" borderId="14" xfId="6" applyFont="1" applyFill="1" applyBorder="1" applyAlignment="1">
      <alignment vertical="center"/>
    </xf>
    <xf numFmtId="181" fontId="5" fillId="2" borderId="9" xfId="6" applyNumberFormat="1" applyFont="1" applyFill="1" applyBorder="1" applyAlignment="1">
      <alignment vertical="center"/>
    </xf>
    <xf numFmtId="181" fontId="5" fillId="2" borderId="13" xfId="6" applyNumberFormat="1" applyFont="1" applyFill="1" applyBorder="1" applyAlignment="1">
      <alignment vertical="center"/>
    </xf>
    <xf numFmtId="181" fontId="5" fillId="2" borderId="18" xfId="6" applyNumberFormat="1" applyFont="1" applyFill="1" applyBorder="1" applyAlignment="1">
      <alignment vertical="center"/>
    </xf>
    <xf numFmtId="181" fontId="5" fillId="0" borderId="2" xfId="6" applyNumberFormat="1" applyFont="1" applyFill="1" applyBorder="1" applyAlignment="1">
      <alignment vertical="center"/>
    </xf>
    <xf numFmtId="181" fontId="5" fillId="0" borderId="3" xfId="6" applyNumberFormat="1" applyFont="1" applyFill="1" applyBorder="1" applyAlignment="1">
      <alignment vertical="center"/>
    </xf>
    <xf numFmtId="181" fontId="5" fillId="0" borderId="15" xfId="6" applyNumberFormat="1" applyFont="1" applyFill="1" applyBorder="1" applyAlignment="1">
      <alignment vertical="center"/>
    </xf>
    <xf numFmtId="181" fontId="27" fillId="0" borderId="0" xfId="6" applyNumberFormat="1" applyFont="1" applyFill="1" applyAlignment="1">
      <alignment vertical="center"/>
    </xf>
    <xf numFmtId="0" fontId="5" fillId="0" borderId="0" xfId="6" applyFont="1" applyFill="1" applyAlignment="1">
      <alignment vertical="center"/>
    </xf>
    <xf numFmtId="0" fontId="5" fillId="2" borderId="0" xfId="6" applyFont="1" applyFill="1" applyAlignment="1">
      <alignment vertical="center"/>
    </xf>
    <xf numFmtId="0" fontId="5" fillId="2" borderId="15" xfId="6" applyFont="1" applyFill="1" applyBorder="1" applyAlignment="1">
      <alignment horizontal="center" vertical="center"/>
    </xf>
    <xf numFmtId="0" fontId="5" fillId="2" borderId="2" xfId="6" applyFont="1" applyFill="1" applyBorder="1" applyAlignment="1">
      <alignment horizontal="center" vertical="center"/>
    </xf>
    <xf numFmtId="0" fontId="5" fillId="2" borderId="2" xfId="6" applyFont="1" applyFill="1" applyBorder="1" applyAlignment="1">
      <alignment horizontal="center" vertical="center" wrapText="1"/>
    </xf>
    <xf numFmtId="181" fontId="5" fillId="2" borderId="15" xfId="7" applyNumberFormat="1" applyFont="1" applyFill="1" applyBorder="1" applyAlignment="1">
      <alignment vertical="center"/>
    </xf>
    <xf numFmtId="181" fontId="5" fillId="2" borderId="2" xfId="7" applyNumberFormat="1" applyFont="1" applyFill="1" applyBorder="1" applyAlignment="1">
      <alignment vertical="center"/>
    </xf>
    <xf numFmtId="10" fontId="5" fillId="2" borderId="2" xfId="8" applyNumberFormat="1" applyFont="1" applyFill="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shrinkToFit="1"/>
    </xf>
    <xf numFmtId="0" fontId="11" fillId="0" borderId="0" xfId="1" applyFont="1" applyFill="1">
      <alignment vertical="center"/>
    </xf>
    <xf numFmtId="0" fontId="28" fillId="0" borderId="0" xfId="0" applyFont="1" applyFill="1" applyAlignment="1">
      <alignment vertical="top"/>
    </xf>
    <xf numFmtId="0" fontId="24" fillId="0" borderId="0" xfId="9">
      <alignment vertical="center"/>
    </xf>
    <xf numFmtId="0" fontId="13" fillId="0" borderId="3" xfId="4" applyFont="1" applyFill="1" applyBorder="1" applyAlignment="1">
      <alignment vertical="center"/>
    </xf>
    <xf numFmtId="0" fontId="13" fillId="0" borderId="4" xfId="4" applyFont="1" applyFill="1" applyBorder="1" applyAlignment="1">
      <alignment vertical="center"/>
    </xf>
    <xf numFmtId="178" fontId="7" fillId="0" borderId="2" xfId="1" applyNumberFormat="1" applyFont="1" applyFill="1" applyBorder="1" applyAlignment="1">
      <alignment vertical="center" shrinkToFit="1"/>
    </xf>
    <xf numFmtId="178" fontId="7" fillId="0" borderId="2" xfId="1" applyNumberFormat="1" applyFont="1" applyFill="1" applyBorder="1" applyAlignment="1">
      <alignment vertical="center" shrinkToFit="1"/>
    </xf>
    <xf numFmtId="0" fontId="32" fillId="0" borderId="0" xfId="11" applyFont="1" applyAlignment="1">
      <alignment vertical="center"/>
    </xf>
    <xf numFmtId="0" fontId="15" fillId="0" borderId="0" xfId="14" applyFont="1" applyFill="1" applyAlignment="1">
      <alignment vertical="top"/>
    </xf>
    <xf numFmtId="0" fontId="17" fillId="0" borderId="0" xfId="14" applyFont="1" applyFill="1" applyAlignment="1">
      <alignment vertical="top"/>
    </xf>
    <xf numFmtId="0" fontId="2" fillId="0" borderId="0" xfId="14" applyFont="1" applyFill="1" applyBorder="1" applyAlignment="1">
      <alignment horizontal="right" vertical="center"/>
    </xf>
    <xf numFmtId="0" fontId="2" fillId="0" borderId="0" xfId="14" applyFont="1" applyFill="1">
      <alignment vertical="center"/>
    </xf>
    <xf numFmtId="0" fontId="12" fillId="0" borderId="0" xfId="14" applyFont="1" applyFill="1" applyAlignment="1">
      <alignment vertical="center"/>
    </xf>
    <xf numFmtId="0" fontId="12" fillId="0" borderId="0" xfId="14" applyFont="1" applyFill="1" applyAlignment="1">
      <alignment horizontal="right" vertical="center"/>
    </xf>
    <xf numFmtId="0" fontId="7" fillId="0" borderId="0" xfId="14" applyFont="1" applyFill="1">
      <alignment vertical="center"/>
    </xf>
    <xf numFmtId="0" fontId="7" fillId="0" borderId="0" xfId="14" applyFont="1" applyFill="1" applyBorder="1">
      <alignment vertical="center"/>
    </xf>
    <xf numFmtId="0" fontId="13" fillId="0" borderId="2" xfId="14" applyFont="1" applyFill="1" applyBorder="1" applyAlignment="1">
      <alignment horizontal="center" vertical="center" wrapText="1"/>
    </xf>
    <xf numFmtId="0" fontId="17" fillId="0" borderId="8" xfId="14" applyFont="1" applyFill="1" applyBorder="1" applyAlignment="1">
      <alignment horizontal="center" vertical="center" wrapText="1"/>
    </xf>
    <xf numFmtId="180" fontId="13" fillId="0" borderId="12" xfId="14" applyNumberFormat="1" applyFont="1" applyFill="1" applyBorder="1">
      <alignment vertical="center"/>
    </xf>
    <xf numFmtId="0" fontId="17" fillId="0" borderId="8" xfId="14" applyFont="1" applyFill="1" applyBorder="1" applyAlignment="1">
      <alignment horizontal="center" vertical="center" wrapText="1" shrinkToFit="1"/>
    </xf>
    <xf numFmtId="41" fontId="13" fillId="0" borderId="12" xfId="14" applyNumberFormat="1" applyFont="1" applyFill="1" applyBorder="1">
      <alignment vertical="center"/>
    </xf>
    <xf numFmtId="0" fontId="19" fillId="0" borderId="0" xfId="14" applyFont="1" applyFill="1">
      <alignment vertical="center"/>
    </xf>
    <xf numFmtId="0" fontId="13" fillId="0" borderId="2" xfId="14" applyFont="1" applyFill="1" applyBorder="1" applyAlignment="1">
      <alignment horizontal="center" vertical="center"/>
    </xf>
    <xf numFmtId="180" fontId="13" fillId="0" borderId="2" xfId="14" applyNumberFormat="1" applyFont="1" applyFill="1" applyBorder="1">
      <alignment vertical="center"/>
    </xf>
    <xf numFmtId="0" fontId="2" fillId="0" borderId="0" xfId="14" applyFont="1" applyFill="1" applyBorder="1">
      <alignment vertical="center"/>
    </xf>
    <xf numFmtId="178" fontId="7" fillId="0" borderId="2" xfId="1" applyNumberFormat="1" applyFont="1" applyFill="1" applyBorder="1" applyAlignment="1">
      <alignment vertical="center" shrinkToFit="1"/>
    </xf>
    <xf numFmtId="0" fontId="17" fillId="0" borderId="0" xfId="14" applyFont="1" applyFill="1" applyBorder="1" applyAlignment="1">
      <alignment vertical="center" shrinkToFit="1"/>
    </xf>
    <xf numFmtId="0" fontId="13" fillId="0" borderId="8" xfId="14" applyFont="1" applyFill="1" applyBorder="1" applyAlignment="1">
      <alignment horizontal="center" vertical="center" wrapText="1"/>
    </xf>
    <xf numFmtId="0" fontId="18" fillId="0" borderId="0" xfId="5" applyFont="1" applyFill="1">
      <alignment vertical="center"/>
    </xf>
    <xf numFmtId="0" fontId="35" fillId="0" borderId="0" xfId="5" applyFont="1" applyFill="1">
      <alignment vertical="center"/>
    </xf>
    <xf numFmtId="0" fontId="5" fillId="0" borderId="0" xfId="5" applyFont="1" applyFill="1">
      <alignment vertical="center"/>
    </xf>
    <xf numFmtId="0" fontId="36" fillId="0" borderId="0" xfId="10" applyFont="1" applyFill="1" applyAlignment="1">
      <alignment horizontal="left" vertical="center"/>
    </xf>
    <xf numFmtId="0" fontId="37" fillId="0" borderId="0" xfId="5" applyFont="1" applyFill="1">
      <alignment vertical="center"/>
    </xf>
    <xf numFmtId="0" fontId="38" fillId="0" borderId="0" xfId="11" applyFont="1" applyAlignment="1">
      <alignment vertical="center"/>
    </xf>
    <xf numFmtId="0" fontId="39" fillId="0" borderId="0" xfId="11" applyFont="1" applyAlignment="1">
      <alignment vertical="center"/>
    </xf>
    <xf numFmtId="0" fontId="40" fillId="0" borderId="0" xfId="11" applyFont="1">
      <alignment vertical="center"/>
    </xf>
    <xf numFmtId="0" fontId="16" fillId="0" borderId="0" xfId="11" applyFont="1">
      <alignment vertical="center"/>
    </xf>
    <xf numFmtId="0" fontId="34" fillId="0" borderId="0" xfId="5" applyFont="1" applyFill="1">
      <alignment vertical="center"/>
    </xf>
    <xf numFmtId="0" fontId="34" fillId="0" borderId="0" xfId="5" applyFont="1" applyFill="1" applyAlignment="1">
      <alignment vertical="center"/>
    </xf>
    <xf numFmtId="0" fontId="41" fillId="0" borderId="0" xfId="5" applyFont="1" applyFill="1" applyAlignment="1">
      <alignment vertical="center"/>
    </xf>
    <xf numFmtId="0" fontId="42" fillId="0" borderId="0" xfId="5" applyFont="1" applyFill="1">
      <alignment vertical="center"/>
    </xf>
    <xf numFmtId="38" fontId="42" fillId="0" borderId="0" xfId="12" applyFont="1" applyFill="1">
      <alignment vertical="center"/>
    </xf>
    <xf numFmtId="38" fontId="34" fillId="0" borderId="0" xfId="12" applyFont="1" applyFill="1">
      <alignment vertical="center"/>
    </xf>
    <xf numFmtId="0" fontId="34" fillId="0" borderId="0" xfId="5" applyFont="1" applyFill="1" applyAlignment="1">
      <alignment horizontal="right" vertical="center"/>
    </xf>
    <xf numFmtId="0" fontId="34" fillId="0" borderId="9" xfId="5" applyFont="1" applyFill="1" applyBorder="1" applyAlignment="1">
      <alignment horizontal="center" vertical="center" wrapText="1"/>
    </xf>
    <xf numFmtId="0" fontId="34" fillId="0" borderId="9" xfId="5" applyFont="1" applyFill="1" applyBorder="1" applyAlignment="1">
      <alignment horizontal="center" vertical="center"/>
    </xf>
    <xf numFmtId="0" fontId="34" fillId="0" borderId="8" xfId="5" applyFont="1" applyFill="1" applyBorder="1" applyAlignment="1">
      <alignment horizontal="center" vertical="center"/>
    </xf>
    <xf numFmtId="182" fontId="34" fillId="0" borderId="2" xfId="5" applyNumberFormat="1" applyFont="1" applyFill="1" applyBorder="1">
      <alignment vertical="center"/>
    </xf>
    <xf numFmtId="183" fontId="34" fillId="0" borderId="2" xfId="5" applyNumberFormat="1" applyFont="1" applyFill="1" applyBorder="1">
      <alignment vertical="center"/>
    </xf>
    <xf numFmtId="184" fontId="34" fillId="0" borderId="2" xfId="5" applyNumberFormat="1" applyFont="1" applyFill="1" applyBorder="1">
      <alignment vertical="center"/>
    </xf>
    <xf numFmtId="184" fontId="34" fillId="0" borderId="11" xfId="5" applyNumberFormat="1" applyFont="1" applyFill="1" applyBorder="1">
      <alignment vertical="center"/>
    </xf>
    <xf numFmtId="0" fontId="34" fillId="0" borderId="0" xfId="5" applyFont="1" applyFill="1" applyBorder="1" applyAlignment="1">
      <alignment horizontal="center" vertical="center"/>
    </xf>
    <xf numFmtId="184" fontId="34" fillId="0" borderId="0" xfId="5" applyNumberFormat="1" applyFont="1" applyFill="1" applyBorder="1">
      <alignment vertical="center"/>
    </xf>
    <xf numFmtId="0" fontId="34" fillId="0" borderId="3" xfId="5" applyFont="1" applyFill="1" applyBorder="1" applyAlignment="1">
      <alignment vertical="center"/>
    </xf>
    <xf numFmtId="0" fontId="34" fillId="0" borderId="7" xfId="5" applyFont="1" applyFill="1" applyBorder="1" applyAlignment="1">
      <alignment vertical="center"/>
    </xf>
    <xf numFmtId="0" fontId="34" fillId="0" borderId="4" xfId="5" applyFont="1" applyFill="1" applyBorder="1" applyAlignment="1">
      <alignment vertical="center"/>
    </xf>
    <xf numFmtId="185" fontId="34" fillId="0" borderId="2" xfId="5" applyNumberFormat="1" applyFont="1" applyFill="1" applyBorder="1">
      <alignment vertical="center"/>
    </xf>
    <xf numFmtId="181" fontId="34" fillId="0" borderId="2" xfId="5" applyNumberFormat="1" applyFont="1" applyFill="1" applyBorder="1">
      <alignment vertical="center"/>
    </xf>
    <xf numFmtId="184" fontId="34" fillId="0" borderId="0" xfId="5" applyNumberFormat="1" applyFont="1" applyFill="1">
      <alignment vertical="center"/>
    </xf>
    <xf numFmtId="38" fontId="34" fillId="0" borderId="0" xfId="5" applyNumberFormat="1" applyFont="1" applyFill="1">
      <alignment vertical="center"/>
    </xf>
    <xf numFmtId="0" fontId="34" fillId="2" borderId="3" xfId="5" applyFont="1" applyFill="1" applyBorder="1" applyAlignment="1">
      <alignment vertical="center"/>
    </xf>
    <xf numFmtId="0" fontId="34" fillId="2" borderId="7" xfId="5" applyFont="1" applyFill="1" applyBorder="1" applyAlignment="1">
      <alignment vertical="center"/>
    </xf>
    <xf numFmtId="0" fontId="34" fillId="2" borderId="4" xfId="5" applyFont="1" applyFill="1" applyBorder="1" applyAlignment="1">
      <alignment vertical="center"/>
    </xf>
    <xf numFmtId="184" fontId="34" fillId="0" borderId="20" xfId="5" applyNumberFormat="1" applyFont="1" applyFill="1" applyBorder="1">
      <alignment vertical="center"/>
    </xf>
    <xf numFmtId="182" fontId="34" fillId="0" borderId="21" xfId="5" applyNumberFormat="1" applyFont="1" applyFill="1" applyBorder="1">
      <alignment vertical="center"/>
    </xf>
    <xf numFmtId="185" fontId="34" fillId="0" borderId="2" xfId="12" applyNumberFormat="1" applyFont="1" applyFill="1" applyBorder="1">
      <alignment vertical="center"/>
    </xf>
    <xf numFmtId="184" fontId="34" fillId="0" borderId="4" xfId="5" applyNumberFormat="1" applyFont="1" applyFill="1" applyBorder="1">
      <alignment vertical="center"/>
    </xf>
    <xf numFmtId="184" fontId="34" fillId="0" borderId="22" xfId="5" applyNumberFormat="1" applyFont="1" applyFill="1" applyBorder="1">
      <alignment vertical="center"/>
    </xf>
    <xf numFmtId="0" fontId="42" fillId="0" borderId="7" xfId="5" applyFont="1" applyFill="1" applyBorder="1" applyAlignment="1">
      <alignment vertical="center"/>
    </xf>
    <xf numFmtId="186" fontId="34" fillId="0" borderId="2" xfId="5" applyNumberFormat="1" applyFont="1" applyFill="1" applyBorder="1">
      <alignment vertical="center"/>
    </xf>
    <xf numFmtId="184" fontId="42" fillId="0" borderId="0" xfId="5" applyNumberFormat="1" applyFont="1" applyFill="1">
      <alignment vertical="center"/>
    </xf>
    <xf numFmtId="184" fontId="34" fillId="0" borderId="2" xfId="5" applyNumberFormat="1" applyFont="1" applyFill="1" applyBorder="1" applyAlignment="1">
      <alignment horizontal="center" vertical="center"/>
    </xf>
    <xf numFmtId="181" fontId="34" fillId="0" borderId="2" xfId="5" applyNumberFormat="1" applyFont="1" applyFill="1" applyBorder="1" applyAlignment="1">
      <alignment horizontal="center" vertical="center"/>
    </xf>
    <xf numFmtId="186" fontId="34" fillId="0" borderId="2" xfId="5" applyNumberFormat="1" applyFont="1" applyFill="1" applyBorder="1" applyAlignment="1">
      <alignment horizontal="center" vertical="center"/>
    </xf>
    <xf numFmtId="184" fontId="34" fillId="2" borderId="2" xfId="5" applyNumberFormat="1" applyFont="1" applyFill="1" applyBorder="1" applyAlignment="1">
      <alignment vertical="center"/>
    </xf>
    <xf numFmtId="186" fontId="34" fillId="2" borderId="2" xfId="13" applyNumberFormat="1" applyFont="1" applyFill="1" applyBorder="1" applyAlignment="1">
      <alignment vertical="center"/>
    </xf>
    <xf numFmtId="0" fontId="42" fillId="0" borderId="0" xfId="11" applyFont="1">
      <alignment vertical="center"/>
    </xf>
    <xf numFmtId="184" fontId="34" fillId="2" borderId="2" xfId="5" applyNumberFormat="1" applyFont="1" applyFill="1" applyBorder="1">
      <alignment vertical="center"/>
    </xf>
    <xf numFmtId="181" fontId="34" fillId="2" borderId="2" xfId="5" applyNumberFormat="1" applyFont="1" applyFill="1" applyBorder="1">
      <alignment vertical="center"/>
    </xf>
    <xf numFmtId="186" fontId="34" fillId="2" borderId="2" xfId="5" applyNumberFormat="1" applyFont="1" applyFill="1" applyBorder="1">
      <alignment vertical="center"/>
    </xf>
    <xf numFmtId="0" fontId="42" fillId="3" borderId="0" xfId="5" applyFont="1" applyFill="1">
      <alignment vertical="center"/>
    </xf>
    <xf numFmtId="186" fontId="34" fillId="0" borderId="11" xfId="5" applyNumberFormat="1" applyFont="1" applyFill="1" applyBorder="1">
      <alignment vertical="center"/>
    </xf>
    <xf numFmtId="186" fontId="42" fillId="0" borderId="0" xfId="5" applyNumberFormat="1" applyFont="1" applyFill="1">
      <alignment vertical="center"/>
    </xf>
    <xf numFmtId="0" fontId="44" fillId="0" borderId="0" xfId="11" applyFont="1" applyAlignment="1">
      <alignment vertical="center"/>
    </xf>
    <xf numFmtId="0" fontId="38" fillId="0" borderId="0" xfId="11" applyFont="1" applyAlignment="1">
      <alignment horizontal="right" vertical="center"/>
    </xf>
    <xf numFmtId="0" fontId="38" fillId="0" borderId="0" xfId="11" applyFont="1" applyAlignment="1">
      <alignment horizontal="left" vertical="center"/>
    </xf>
    <xf numFmtId="0" fontId="34" fillId="0" borderId="1" xfId="5" applyFont="1" applyFill="1" applyBorder="1" applyAlignment="1">
      <alignment horizontal="center" vertical="center"/>
    </xf>
    <xf numFmtId="0" fontId="34" fillId="0" borderId="17" xfId="5" applyFont="1" applyFill="1" applyBorder="1" applyAlignment="1">
      <alignment horizontal="center" vertical="center"/>
    </xf>
    <xf numFmtId="0" fontId="34" fillId="0" borderId="0" xfId="5" applyFont="1" applyFill="1" applyAlignment="1">
      <alignment horizontal="center" vertical="center"/>
    </xf>
    <xf numFmtId="0" fontId="33" fillId="0" borderId="0" xfId="5" applyFont="1" applyFill="1" applyAlignment="1">
      <alignment vertical="center"/>
    </xf>
    <xf numFmtId="0" fontId="45" fillId="0" borderId="0" xfId="5" applyFont="1" applyFill="1" applyAlignment="1">
      <alignment vertical="center"/>
    </xf>
    <xf numFmtId="0" fontId="25" fillId="0" borderId="0" xfId="0" applyFont="1" applyAlignment="1">
      <alignment horizontal="center" vertical="center" wrapText="1"/>
    </xf>
    <xf numFmtId="0" fontId="17" fillId="0" borderId="0" xfId="1" applyFont="1" applyFill="1" applyBorder="1" applyAlignment="1">
      <alignment horizontal="left" vertical="center" shrinkToFit="1"/>
    </xf>
    <xf numFmtId="178" fontId="7" fillId="0" borderId="3" xfId="1" applyNumberFormat="1" applyFont="1" applyFill="1" applyBorder="1" applyAlignment="1">
      <alignment vertical="center" shrinkToFit="1"/>
    </xf>
    <xf numFmtId="178" fontId="7" fillId="0" borderId="4" xfId="1" applyNumberFormat="1" applyFont="1" applyFill="1" applyBorder="1" applyAlignment="1">
      <alignment vertical="center" shrinkToFit="1"/>
    </xf>
    <xf numFmtId="0" fontId="7" fillId="0" borderId="2" xfId="1" applyFont="1" applyBorder="1" applyAlignment="1">
      <alignment horizontal="center" vertical="center"/>
    </xf>
    <xf numFmtId="178" fontId="7" fillId="0" borderId="3" xfId="1" applyNumberFormat="1" applyFont="1" applyFill="1" applyBorder="1" applyAlignment="1">
      <alignment horizontal="right" vertical="center" shrinkToFit="1"/>
    </xf>
    <xf numFmtId="178" fontId="7" fillId="0" borderId="4" xfId="1" applyNumberFormat="1" applyFont="1" applyFill="1" applyBorder="1" applyAlignment="1">
      <alignment horizontal="right" vertical="center" shrinkToFit="1"/>
    </xf>
    <xf numFmtId="41" fontId="7" fillId="0" borderId="3" xfId="1" applyNumberFormat="1" applyFont="1" applyFill="1" applyBorder="1" applyAlignment="1">
      <alignment vertical="center" shrinkToFit="1"/>
    </xf>
    <xf numFmtId="41" fontId="7" fillId="0" borderId="4" xfId="1" applyNumberFormat="1" applyFont="1" applyFill="1" applyBorder="1" applyAlignment="1">
      <alignment vertical="center" shrinkToFit="1"/>
    </xf>
    <xf numFmtId="0" fontId="9" fillId="0" borderId="3" xfId="1" applyFont="1" applyBorder="1" applyAlignment="1">
      <alignment horizontal="left" vertical="center"/>
    </xf>
    <xf numFmtId="0" fontId="6" fillId="0" borderId="4" xfId="1" applyFont="1" applyBorder="1" applyAlignment="1">
      <alignment horizontal="left" vertical="center"/>
    </xf>
    <xf numFmtId="0" fontId="7" fillId="0" borderId="2" xfId="1" applyFont="1" applyBorder="1" applyAlignment="1">
      <alignment horizontal="left" vertical="center" wrapText="1"/>
    </xf>
    <xf numFmtId="0" fontId="7" fillId="0" borderId="2" xfId="1" applyFont="1" applyBorder="1" applyAlignment="1">
      <alignment horizontal="left" vertical="center"/>
    </xf>
    <xf numFmtId="41" fontId="7" fillId="0" borderId="3" xfId="1" applyNumberFormat="1" applyFont="1" applyFill="1" applyBorder="1" applyAlignment="1">
      <alignment horizontal="right" vertical="center" shrinkToFit="1"/>
    </xf>
    <xf numFmtId="41" fontId="7" fillId="0" borderId="4" xfId="1" applyNumberFormat="1" applyFont="1" applyFill="1" applyBorder="1" applyAlignment="1">
      <alignment horizontal="right" vertical="center" shrinkToFit="1"/>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2" borderId="2" xfId="1" applyFont="1" applyFill="1" applyBorder="1" applyAlignment="1">
      <alignment horizontal="left" vertical="center"/>
    </xf>
    <xf numFmtId="41" fontId="7" fillId="0" borderId="3" xfId="0" applyNumberFormat="1" applyFont="1" applyFill="1" applyBorder="1" applyAlignment="1">
      <alignment horizontal="right" vertical="center"/>
    </xf>
    <xf numFmtId="41" fontId="7" fillId="0" borderId="4" xfId="0" applyNumberFormat="1" applyFont="1" applyFill="1" applyBorder="1" applyAlignment="1">
      <alignment horizontal="right" vertical="center"/>
    </xf>
    <xf numFmtId="0" fontId="7" fillId="2" borderId="2" xfId="1" applyFont="1" applyFill="1" applyBorder="1" applyAlignment="1">
      <alignment horizontal="left" vertical="center" wrapText="1"/>
    </xf>
    <xf numFmtId="0" fontId="7" fillId="0" borderId="2" xfId="1" applyFont="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Fill="1" applyBorder="1" applyAlignment="1">
      <alignment horizontal="left" vertical="center" wrapText="1"/>
    </xf>
    <xf numFmtId="0" fontId="7" fillId="0" borderId="2" xfId="1" applyFont="1" applyFill="1" applyBorder="1" applyAlignment="1">
      <alignment horizontal="left" vertical="center"/>
    </xf>
    <xf numFmtId="0" fontId="6" fillId="0" borderId="2" xfId="1" applyFont="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34" fillId="0" borderId="3" xfId="5" applyFont="1" applyFill="1" applyBorder="1" applyAlignment="1">
      <alignment horizontal="center" vertical="center"/>
    </xf>
    <xf numFmtId="0" fontId="34" fillId="0" borderId="7" xfId="5" applyFont="1" applyFill="1" applyBorder="1" applyAlignment="1">
      <alignment horizontal="center" vertical="center"/>
    </xf>
    <xf numFmtId="0" fontId="34" fillId="0" borderId="4" xfId="5" applyFont="1" applyFill="1" applyBorder="1" applyAlignment="1">
      <alignment horizontal="center" vertical="center"/>
    </xf>
    <xf numFmtId="0" fontId="34" fillId="0" borderId="13" xfId="5" applyFont="1" applyFill="1" applyBorder="1" applyAlignment="1">
      <alignment horizontal="center" vertical="center"/>
    </xf>
    <xf numFmtId="0" fontId="34" fillId="0" borderId="6" xfId="5" applyFont="1" applyFill="1" applyBorder="1" applyAlignment="1">
      <alignment horizontal="center" vertical="center"/>
    </xf>
    <xf numFmtId="0" fontId="34" fillId="0" borderId="14" xfId="5" applyFont="1" applyFill="1" applyBorder="1" applyAlignment="1">
      <alignment horizontal="center" vertical="center"/>
    </xf>
    <xf numFmtId="0" fontId="34" fillId="0" borderId="16" xfId="5" applyFont="1" applyFill="1" applyBorder="1" applyAlignment="1">
      <alignment horizontal="center" vertical="center"/>
    </xf>
    <xf numFmtId="0" fontId="34" fillId="0" borderId="1" xfId="5" applyFont="1" applyFill="1" applyBorder="1" applyAlignment="1">
      <alignment horizontal="center" vertical="center"/>
    </xf>
    <xf numFmtId="0" fontId="34" fillId="0" borderId="17" xfId="5" applyFont="1" applyFill="1" applyBorder="1" applyAlignment="1">
      <alignment horizontal="center" vertical="center"/>
    </xf>
    <xf numFmtId="0" fontId="34" fillId="0" borderId="9" xfId="5" applyFont="1" applyFill="1" applyBorder="1" applyAlignment="1">
      <alignment horizontal="center" vertical="center" wrapText="1"/>
    </xf>
    <xf numFmtId="0" fontId="34" fillId="0" borderId="8" xfId="5" applyFont="1" applyFill="1" applyBorder="1" applyAlignment="1">
      <alignment horizontal="center" vertical="center" wrapText="1"/>
    </xf>
    <xf numFmtId="0" fontId="33" fillId="0" borderId="0" xfId="5" applyFont="1" applyFill="1" applyAlignment="1">
      <alignment horizontal="left" vertical="center"/>
    </xf>
    <xf numFmtId="0" fontId="34" fillId="0" borderId="0" xfId="5" applyFont="1" applyFill="1" applyAlignment="1">
      <alignment horizontal="left" vertical="center"/>
    </xf>
    <xf numFmtId="0" fontId="38" fillId="0" borderId="0" xfId="11" applyFont="1" applyAlignment="1">
      <alignment horizontal="left" vertical="center"/>
    </xf>
    <xf numFmtId="0" fontId="34" fillId="0" borderId="3" xfId="5" applyFont="1" applyFill="1" applyBorder="1" applyAlignment="1">
      <alignment vertical="center"/>
    </xf>
    <xf numFmtId="0" fontId="34" fillId="0" borderId="7" xfId="5" applyFont="1" applyFill="1" applyBorder="1" applyAlignment="1">
      <alignment vertical="center"/>
    </xf>
    <xf numFmtId="0" fontId="34" fillId="0" borderId="4" xfId="5" applyFont="1" applyFill="1" applyBorder="1" applyAlignment="1">
      <alignment vertical="center"/>
    </xf>
    <xf numFmtId="0" fontId="34" fillId="0" borderId="9" xfId="5" applyFont="1" applyFill="1" applyBorder="1" applyAlignment="1">
      <alignment horizontal="center" vertical="center"/>
    </xf>
    <xf numFmtId="0" fontId="34" fillId="0" borderId="8" xfId="5" applyFont="1" applyFill="1" applyBorder="1" applyAlignment="1">
      <alignment horizontal="center" vertical="center"/>
    </xf>
    <xf numFmtId="0" fontId="42" fillId="0" borderId="16" xfId="5" applyFont="1" applyFill="1" applyBorder="1" applyAlignment="1">
      <alignment horizontal="left" vertical="center"/>
    </xf>
    <xf numFmtId="0" fontId="42" fillId="0" borderId="1" xfId="5" applyFont="1" applyFill="1" applyBorder="1" applyAlignment="1">
      <alignment horizontal="left" vertical="center"/>
    </xf>
    <xf numFmtId="0" fontId="42" fillId="0" borderId="17" xfId="5" applyFont="1" applyFill="1" applyBorder="1" applyAlignment="1">
      <alignment horizontal="left" vertical="center"/>
    </xf>
    <xf numFmtId="0" fontId="42" fillId="0" borderId="3" xfId="5" applyFont="1" applyFill="1" applyBorder="1" applyAlignment="1">
      <alignment vertical="center"/>
    </xf>
    <xf numFmtId="0" fontId="42" fillId="0" borderId="7" xfId="5" applyFont="1" applyFill="1" applyBorder="1" applyAlignment="1">
      <alignment vertical="center"/>
    </xf>
    <xf numFmtId="0" fontId="42" fillId="0" borderId="4" xfId="5" applyFont="1" applyFill="1" applyBorder="1" applyAlignment="1">
      <alignment vertical="center"/>
    </xf>
    <xf numFmtId="0" fontId="34" fillId="0" borderId="3" xfId="5" applyFont="1" applyFill="1" applyBorder="1" applyAlignment="1">
      <alignment vertical="center" wrapText="1"/>
    </xf>
    <xf numFmtId="0" fontId="34" fillId="0" borderId="7" xfId="5" applyFont="1" applyFill="1" applyBorder="1" applyAlignment="1">
      <alignment vertical="center" wrapText="1"/>
    </xf>
    <xf numFmtId="0" fontId="34" fillId="0" borderId="4" xfId="5" applyFont="1" applyFill="1" applyBorder="1" applyAlignment="1">
      <alignment vertical="center" wrapText="1"/>
    </xf>
    <xf numFmtId="0" fontId="42" fillId="0" borderId="7" xfId="5" applyFont="1" applyFill="1" applyBorder="1" applyAlignment="1">
      <alignment vertical="center" wrapText="1"/>
    </xf>
    <xf numFmtId="0" fontId="42" fillId="0" borderId="3" xfId="5" applyFont="1" applyFill="1" applyBorder="1" applyAlignment="1">
      <alignment vertical="center" wrapText="1"/>
    </xf>
    <xf numFmtId="0" fontId="42" fillId="0" borderId="4" xfId="5" applyFont="1" applyFill="1" applyBorder="1" applyAlignment="1">
      <alignment vertical="center" wrapText="1"/>
    </xf>
    <xf numFmtId="0" fontId="34" fillId="0" borderId="3" xfId="5" applyFont="1" applyFill="1" applyBorder="1" applyAlignment="1">
      <alignment horizontal="center" vertical="center" wrapText="1"/>
    </xf>
    <xf numFmtId="0" fontId="34" fillId="0" borderId="4" xfId="5" applyFont="1" applyFill="1" applyBorder="1" applyAlignment="1">
      <alignment horizontal="center" vertical="center" wrapText="1"/>
    </xf>
    <xf numFmtId="0" fontId="11" fillId="0" borderId="0" xfId="1" applyFont="1" applyFill="1" applyBorder="1" applyAlignment="1">
      <alignment vertical="center" shrinkToFit="1"/>
    </xf>
    <xf numFmtId="181" fontId="5" fillId="2" borderId="2" xfId="7" applyNumberFormat="1" applyFont="1" applyFill="1" applyBorder="1" applyAlignment="1">
      <alignment vertical="center"/>
    </xf>
    <xf numFmtId="181" fontId="5" fillId="2" borderId="3" xfId="7" applyNumberFormat="1" applyFont="1" applyFill="1" applyBorder="1" applyAlignment="1">
      <alignment vertical="center"/>
    </xf>
    <xf numFmtId="0" fontId="5" fillId="2" borderId="2" xfId="6" applyFont="1" applyFill="1" applyBorder="1" applyAlignment="1">
      <alignment horizontal="center" vertical="center" wrapText="1"/>
    </xf>
    <xf numFmtId="0" fontId="5" fillId="2" borderId="3" xfId="6" applyFont="1" applyFill="1" applyBorder="1" applyAlignment="1">
      <alignment horizontal="center" vertical="center"/>
    </xf>
    <xf numFmtId="0" fontId="5" fillId="2" borderId="15" xfId="6" applyFont="1" applyFill="1" applyBorder="1" applyAlignment="1">
      <alignment horizontal="center" vertical="center"/>
    </xf>
    <xf numFmtId="0" fontId="5" fillId="2" borderId="2" xfId="6" applyFont="1" applyFill="1" applyBorder="1" applyAlignment="1">
      <alignment horizontal="center" vertical="center"/>
    </xf>
    <xf numFmtId="181" fontId="5" fillId="2" borderId="3" xfId="6" applyNumberFormat="1" applyFont="1" applyFill="1" applyBorder="1" applyAlignment="1">
      <alignment vertical="center"/>
    </xf>
    <xf numFmtId="181" fontId="5" fillId="2" borderId="7" xfId="6" applyNumberFormat="1" applyFont="1" applyFill="1" applyBorder="1" applyAlignment="1">
      <alignment vertical="center"/>
    </xf>
    <xf numFmtId="0" fontId="5" fillId="2" borderId="15" xfId="6" applyFont="1" applyFill="1" applyBorder="1" applyAlignment="1">
      <alignment vertical="center" wrapText="1"/>
    </xf>
    <xf numFmtId="0" fontId="5" fillId="2" borderId="2" xfId="6" applyFont="1" applyFill="1" applyBorder="1" applyAlignment="1">
      <alignment vertical="center" wrapText="1"/>
    </xf>
    <xf numFmtId="0" fontId="5" fillId="2" borderId="3" xfId="6" applyFont="1" applyFill="1" applyBorder="1" applyAlignment="1">
      <alignment horizontal="center" vertical="center" shrinkToFit="1"/>
    </xf>
    <xf numFmtId="0" fontId="5" fillId="2" borderId="2" xfId="6" applyFont="1" applyFill="1" applyBorder="1" applyAlignment="1">
      <alignment horizontal="center" vertical="center" shrinkToFit="1"/>
    </xf>
    <xf numFmtId="0" fontId="5" fillId="0" borderId="2" xfId="6" applyFont="1" applyFill="1" applyBorder="1" applyAlignment="1">
      <alignment horizontal="center" vertical="center"/>
    </xf>
    <xf numFmtId="0" fontId="23" fillId="2" borderId="13" xfId="6" applyFont="1" applyFill="1" applyBorder="1" applyAlignment="1">
      <alignment horizontal="center" vertical="center" shrinkToFit="1"/>
    </xf>
    <xf numFmtId="0" fontId="5" fillId="2" borderId="14" xfId="6" applyFont="1" applyFill="1" applyBorder="1" applyAlignment="1">
      <alignment horizontal="center" vertical="center" shrinkToFit="1"/>
    </xf>
    <xf numFmtId="0" fontId="5" fillId="2" borderId="16" xfId="6" applyFont="1" applyFill="1" applyBorder="1" applyAlignment="1">
      <alignment horizontal="center" vertical="center" shrinkToFit="1"/>
    </xf>
    <xf numFmtId="0" fontId="5" fillId="2" borderId="17" xfId="6" applyFont="1" applyFill="1" applyBorder="1" applyAlignment="1">
      <alignment horizontal="center" vertical="center" shrinkToFit="1"/>
    </xf>
    <xf numFmtId="0" fontId="5" fillId="2" borderId="15" xfId="6" applyFont="1" applyFill="1" applyBorder="1" applyAlignment="1">
      <alignment horizontal="center" vertical="center" shrinkToFit="1"/>
    </xf>
    <xf numFmtId="0" fontId="17" fillId="0" borderId="0" xfId="14" applyFont="1" applyFill="1" applyBorder="1" applyAlignment="1">
      <alignment vertical="center" shrinkToFit="1"/>
    </xf>
    <xf numFmtId="0" fontId="13" fillId="0" borderId="9"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7" fillId="0" borderId="0" xfId="1" applyFont="1" applyFill="1" applyBorder="1" applyAlignment="1">
      <alignment vertical="center" shrinkToFit="1"/>
    </xf>
    <xf numFmtId="0" fontId="13" fillId="0" borderId="9" xfId="1" applyFont="1" applyBorder="1" applyAlignment="1">
      <alignment horizontal="center" vertical="center"/>
    </xf>
    <xf numFmtId="0" fontId="13" fillId="0" borderId="8" xfId="1" applyFont="1" applyBorder="1" applyAlignment="1">
      <alignment horizontal="center" vertical="center"/>
    </xf>
    <xf numFmtId="0" fontId="13" fillId="0" borderId="3" xfId="1" applyFont="1" applyBorder="1" applyAlignment="1">
      <alignment horizontal="left" vertical="center"/>
    </xf>
    <xf numFmtId="0" fontId="13" fillId="0" borderId="7" xfId="1" applyFont="1" applyBorder="1" applyAlignment="1">
      <alignment horizontal="left" vertical="center"/>
    </xf>
    <xf numFmtId="0" fontId="13" fillId="0" borderId="4" xfId="1" applyFont="1" applyBorder="1" applyAlignment="1">
      <alignment horizontal="left" vertical="center"/>
    </xf>
    <xf numFmtId="0" fontId="13" fillId="0" borderId="9" xfId="4" applyFont="1" applyBorder="1" applyAlignment="1">
      <alignment horizontal="center" vertical="center"/>
    </xf>
    <xf numFmtId="0" fontId="13" fillId="0" borderId="10" xfId="4" applyFont="1" applyBorder="1" applyAlignment="1">
      <alignment horizontal="center" vertical="center"/>
    </xf>
    <xf numFmtId="0" fontId="13" fillId="0" borderId="8" xfId="4" applyFont="1" applyBorder="1" applyAlignment="1">
      <alignment horizontal="center" vertical="center"/>
    </xf>
    <xf numFmtId="0" fontId="13" fillId="0" borderId="9" xfId="4" applyFont="1" applyFill="1" applyBorder="1" applyAlignment="1">
      <alignment horizontal="center" vertical="center"/>
    </xf>
    <xf numFmtId="0" fontId="13" fillId="0" borderId="10" xfId="4" applyFont="1" applyFill="1" applyBorder="1" applyAlignment="1">
      <alignment horizontal="center" vertical="center"/>
    </xf>
    <xf numFmtId="0" fontId="13" fillId="0" borderId="8" xfId="4" applyFont="1" applyFill="1" applyBorder="1" applyAlignment="1">
      <alignment horizontal="center" vertical="center"/>
    </xf>
    <xf numFmtId="0" fontId="13" fillId="0" borderId="3" xfId="4" applyFont="1" applyBorder="1" applyAlignment="1">
      <alignment horizontal="center" vertical="center"/>
    </xf>
    <xf numFmtId="0" fontId="13" fillId="0" borderId="4" xfId="4" applyFont="1" applyBorder="1" applyAlignment="1">
      <alignment horizontal="center" vertical="center"/>
    </xf>
    <xf numFmtId="0" fontId="13" fillId="0" borderId="9" xfId="4" applyFont="1" applyFill="1" applyBorder="1" applyAlignment="1">
      <alignment horizontal="center" vertical="center" wrapText="1"/>
    </xf>
    <xf numFmtId="0" fontId="13" fillId="0" borderId="10"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0" borderId="3" xfId="4" applyFont="1" applyFill="1" applyBorder="1" applyAlignment="1">
      <alignment horizontal="center" vertical="center"/>
    </xf>
    <xf numFmtId="0" fontId="13" fillId="0" borderId="7" xfId="4" applyFont="1" applyFill="1" applyBorder="1" applyAlignment="1">
      <alignment horizontal="center" vertical="center"/>
    </xf>
    <xf numFmtId="0" fontId="13" fillId="0" borderId="4" xfId="4" applyFont="1" applyFill="1" applyBorder="1" applyAlignment="1">
      <alignment horizontal="center" vertical="center"/>
    </xf>
    <xf numFmtId="38" fontId="12" fillId="2" borderId="0" xfId="2" applyFont="1" applyFill="1" applyAlignment="1">
      <alignment horizontal="left" vertical="center" wrapText="1"/>
    </xf>
    <xf numFmtId="38" fontId="14" fillId="2" borderId="0" xfId="2" applyFont="1" applyFill="1" applyAlignment="1">
      <alignment horizontal="left" vertical="center" wrapText="1"/>
    </xf>
    <xf numFmtId="0" fontId="12" fillId="2" borderId="1" xfId="1" applyFont="1" applyFill="1" applyBorder="1" applyAlignment="1">
      <alignment horizontal="right" vertical="center"/>
    </xf>
    <xf numFmtId="0" fontId="14" fillId="2" borderId="1" xfId="1" applyFont="1" applyFill="1" applyBorder="1" applyAlignment="1">
      <alignment horizontal="right"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cellXfs>
  <cellStyles count="15">
    <cellStyle name="パーセント 2" xfId="3"/>
    <cellStyle name="パーセント 3" xfId="8"/>
    <cellStyle name="パーセント 4" xfId="13"/>
    <cellStyle name="ハイパーリンク" xfId="9" builtinId="8"/>
    <cellStyle name="桁区切り 2" xfId="2"/>
    <cellStyle name="桁区切り 3" xfId="7"/>
    <cellStyle name="桁区切り 4" xfId="12"/>
    <cellStyle name="標準" xfId="0" builtinId="0"/>
    <cellStyle name="標準 13 2 2" xfId="11"/>
    <cellStyle name="標準 2" xfId="1"/>
    <cellStyle name="標準 2 2" xfId="5"/>
    <cellStyle name="標準 2 3" xfId="14"/>
    <cellStyle name="標準 3" xfId="6"/>
    <cellStyle name="標準 4 2" xfId="10"/>
    <cellStyle name="標準_附属明細表PL・NW・WS　20060423修正版" xfId="4"/>
  </cellStyles>
  <dxfs count="0"/>
  <tableStyles count="0" defaultTableStyle="TableStyleMedium2" defaultPivotStyle="PivotStyleLight16"/>
  <colors>
    <mruColors>
      <color rgb="FFFF7C8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3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5526552\Desktop\&#26032;&#12375;&#12356;&#12501;&#12457;&#12523;&#12480;&#12540;\&#26032;&#20844;&#20250;&#35336;&#12288;&#24115;&#31080;&#12510;&#12463;&#12525;\&#36001;&#21209;&#35576;&#34920;\IP5373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ZR003C\OA-va0004$\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city.osaka.lg.jp/zaisei/page/0000544913.html" TargetMode="External"/><Relationship Id="rId1" Type="http://schemas.openxmlformats.org/officeDocument/2006/relationships/hyperlink" Target="https://www.city.osaka.lg.jp/zaisei/page/000051548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4"/>
  <sheetViews>
    <sheetView tabSelected="1" zoomScaleNormal="100" workbookViewId="0">
      <selection activeCell="K12" sqref="K12"/>
    </sheetView>
  </sheetViews>
  <sheetFormatPr defaultRowHeight="13.5" x14ac:dyDescent="0.15"/>
  <sheetData>
    <row r="6" spans="1:9" ht="13.5" customHeight="1" x14ac:dyDescent="0.15">
      <c r="A6" s="202" t="s">
        <v>368</v>
      </c>
      <c r="B6" s="202"/>
      <c r="C6" s="202"/>
      <c r="D6" s="202"/>
      <c r="E6" s="202"/>
      <c r="F6" s="202"/>
      <c r="G6" s="202"/>
      <c r="H6" s="202"/>
      <c r="I6" s="202"/>
    </row>
    <row r="7" spans="1:9" ht="13.5" customHeight="1" x14ac:dyDescent="0.15">
      <c r="A7" s="202"/>
      <c r="B7" s="202"/>
      <c r="C7" s="202"/>
      <c r="D7" s="202"/>
      <c r="E7" s="202"/>
      <c r="F7" s="202"/>
      <c r="G7" s="202"/>
      <c r="H7" s="202"/>
      <c r="I7" s="202"/>
    </row>
    <row r="8" spans="1:9" ht="13.5" customHeight="1" x14ac:dyDescent="0.15">
      <c r="A8" s="202"/>
      <c r="B8" s="202"/>
      <c r="C8" s="202"/>
      <c r="D8" s="202"/>
      <c r="E8" s="202"/>
      <c r="F8" s="202"/>
      <c r="G8" s="202"/>
      <c r="H8" s="202"/>
      <c r="I8" s="202"/>
    </row>
    <row r="9" spans="1:9" ht="24" customHeight="1" x14ac:dyDescent="0.15">
      <c r="A9" s="202"/>
      <c r="B9" s="202"/>
      <c r="C9" s="202"/>
      <c r="D9" s="202"/>
      <c r="E9" s="202"/>
      <c r="F9" s="202"/>
      <c r="G9" s="202"/>
      <c r="H9" s="202"/>
      <c r="I9" s="202"/>
    </row>
    <row r="10" spans="1:9" ht="13.5" customHeight="1" x14ac:dyDescent="0.15">
      <c r="A10" s="202"/>
      <c r="B10" s="202"/>
      <c r="C10" s="202"/>
      <c r="D10" s="202"/>
      <c r="E10" s="202"/>
      <c r="F10" s="202"/>
      <c r="G10" s="202"/>
      <c r="H10" s="202"/>
      <c r="I10" s="202"/>
    </row>
    <row r="11" spans="1:9" ht="13.5" customHeight="1" x14ac:dyDescent="0.15">
      <c r="A11" s="202"/>
      <c r="B11" s="202"/>
      <c r="C11" s="202"/>
      <c r="D11" s="202"/>
      <c r="E11" s="202"/>
      <c r="F11" s="202"/>
      <c r="G11" s="202"/>
      <c r="H11" s="202"/>
      <c r="I11" s="202"/>
    </row>
    <row r="12" spans="1:9" ht="13.5" customHeight="1" x14ac:dyDescent="0.15">
      <c r="A12" s="202"/>
      <c r="B12" s="202"/>
      <c r="C12" s="202"/>
      <c r="D12" s="202"/>
      <c r="E12" s="202"/>
      <c r="F12" s="202"/>
      <c r="G12" s="202"/>
      <c r="H12" s="202"/>
      <c r="I12" s="202"/>
    </row>
    <row r="13" spans="1:9" ht="13.5" customHeight="1" x14ac:dyDescent="0.15">
      <c r="A13" s="202"/>
      <c r="B13" s="202"/>
      <c r="C13" s="202"/>
      <c r="D13" s="202"/>
      <c r="E13" s="202"/>
      <c r="F13" s="202"/>
      <c r="G13" s="202"/>
      <c r="H13" s="202"/>
      <c r="I13" s="202"/>
    </row>
    <row r="14" spans="1:9" ht="13.5" customHeight="1" x14ac:dyDescent="0.15">
      <c r="A14" s="202"/>
      <c r="B14" s="202"/>
      <c r="C14" s="202"/>
      <c r="D14" s="202"/>
      <c r="E14" s="202"/>
      <c r="F14" s="202"/>
      <c r="G14" s="202"/>
      <c r="H14" s="202"/>
      <c r="I14" s="202"/>
    </row>
  </sheetData>
  <mergeCells count="1">
    <mergeCell ref="A6:I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view="pageBreakPreview" zoomScale="130" zoomScaleNormal="178" zoomScaleSheetLayoutView="130" workbookViewId="0">
      <selection activeCell="C1" sqref="C1"/>
    </sheetView>
  </sheetViews>
  <sheetFormatPr defaultColWidth="9" defaultRowHeight="13.5" x14ac:dyDescent="0.15"/>
  <cols>
    <col min="1" max="1" width="0.875" style="1" customWidth="1"/>
    <col min="2" max="2" width="31.625" style="1" customWidth="1"/>
    <col min="3" max="3" width="14.625" style="1" customWidth="1"/>
    <col min="4" max="4" width="0.375" style="1" customWidth="1"/>
    <col min="5" max="16384" width="9" style="1"/>
  </cols>
  <sheetData>
    <row r="1" spans="1:19" s="32" customFormat="1" ht="16.5" customHeight="1" x14ac:dyDescent="0.15">
      <c r="A1" s="30" t="s">
        <v>71</v>
      </c>
      <c r="B1" s="31"/>
      <c r="C1" s="31"/>
      <c r="D1" s="31"/>
      <c r="E1" s="31"/>
      <c r="F1" s="31"/>
      <c r="G1" s="31"/>
      <c r="H1" s="31"/>
      <c r="I1" s="31"/>
      <c r="J1" s="31"/>
      <c r="K1" s="31"/>
      <c r="L1" s="31"/>
      <c r="M1" s="31"/>
      <c r="N1" s="31"/>
      <c r="O1" s="31"/>
      <c r="P1" s="31"/>
      <c r="Q1" s="31"/>
    </row>
    <row r="2" spans="1:19" ht="22.5" customHeight="1" x14ac:dyDescent="0.15">
      <c r="A2" s="43"/>
      <c r="B2" s="43" t="s">
        <v>73</v>
      </c>
      <c r="C2" s="28" t="s">
        <v>0</v>
      </c>
    </row>
    <row r="3" spans="1:19" ht="22.5" customHeight="1" x14ac:dyDescent="0.15">
      <c r="A3" s="2"/>
      <c r="B3" s="36" t="s">
        <v>25</v>
      </c>
      <c r="C3" s="36" t="s">
        <v>27</v>
      </c>
    </row>
    <row r="4" spans="1:19" ht="22.5" customHeight="1" x14ac:dyDescent="0.15">
      <c r="A4" s="2"/>
      <c r="B4" s="42" t="s">
        <v>75</v>
      </c>
      <c r="C4" s="34">
        <v>78765335921</v>
      </c>
    </row>
    <row r="5" spans="1:19" ht="22.5" customHeight="1" x14ac:dyDescent="0.15">
      <c r="A5" s="2"/>
      <c r="B5" s="37" t="s">
        <v>16</v>
      </c>
      <c r="C5" s="34">
        <v>78765335921</v>
      </c>
    </row>
    <row r="6" spans="1:19" ht="1.9" customHeight="1" x14ac:dyDescent="0.15"/>
    <row r="8" spans="1:19" s="48" customFormat="1" ht="17.25" customHeight="1" x14ac:dyDescent="0.15">
      <c r="A8" s="50"/>
      <c r="B8" s="292" t="s">
        <v>82</v>
      </c>
      <c r="C8" s="292"/>
      <c r="D8" s="292"/>
      <c r="E8" s="292"/>
      <c r="F8" s="292"/>
      <c r="G8" s="292"/>
      <c r="H8" s="54"/>
      <c r="I8" s="54"/>
      <c r="J8" s="54"/>
      <c r="K8" s="54"/>
      <c r="L8" s="54"/>
      <c r="M8" s="54"/>
      <c r="N8" s="54"/>
      <c r="O8" s="54"/>
      <c r="P8" s="54"/>
      <c r="Q8" s="54"/>
      <c r="R8" s="54"/>
      <c r="S8" s="50"/>
    </row>
    <row r="9" spans="1:19" s="48" customFormat="1" ht="17.25" customHeight="1" x14ac:dyDescent="0.15">
      <c r="A9" s="50"/>
      <c r="B9" s="292" t="s">
        <v>83</v>
      </c>
      <c r="C9" s="292"/>
      <c r="D9" s="292"/>
      <c r="E9" s="292"/>
      <c r="F9" s="292"/>
      <c r="G9" s="292"/>
      <c r="H9" s="54"/>
      <c r="I9" s="54"/>
      <c r="J9" s="54"/>
      <c r="K9" s="54"/>
      <c r="L9" s="54"/>
      <c r="M9" s="54"/>
      <c r="N9" s="54"/>
      <c r="O9" s="54"/>
      <c r="P9" s="54"/>
      <c r="Q9" s="54"/>
      <c r="R9" s="54"/>
      <c r="S9" s="50"/>
    </row>
  </sheetData>
  <mergeCells count="2">
    <mergeCell ref="B8:G8"/>
    <mergeCell ref="B9:G9"/>
  </mergeCells>
  <phoneticPr fontId="1"/>
  <pageMargins left="0.78740157480314965" right="0.78740157480314965" top="0.78740157480314965" bottom="0.78740157480314965" header="0.31496062992125984" footer="0.31496062992125984"/>
  <pageSetup paperSize="9" scale="1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D1" sqref="D1"/>
    </sheetView>
  </sheetViews>
  <sheetFormatPr defaultRowHeight="13.5" x14ac:dyDescent="0.15"/>
  <cols>
    <col min="1" max="1" width="0.875" customWidth="1"/>
  </cols>
  <sheetData>
    <row r="1" spans="1:17" s="32" customFormat="1" ht="16.5" customHeight="1" x14ac:dyDescent="0.15">
      <c r="A1" s="112" t="s">
        <v>71</v>
      </c>
      <c r="B1" s="31"/>
      <c r="C1" s="31"/>
      <c r="D1" s="31"/>
      <c r="E1" s="31"/>
      <c r="F1" s="31"/>
      <c r="G1" s="31"/>
      <c r="H1" s="31"/>
      <c r="I1" s="31"/>
      <c r="J1" s="31"/>
      <c r="K1" s="31"/>
      <c r="L1" s="31"/>
      <c r="M1" s="31"/>
      <c r="N1" s="31"/>
      <c r="O1" s="31"/>
      <c r="P1" s="31"/>
      <c r="Q1" s="31"/>
    </row>
    <row r="3" spans="1:17" ht="19.5" customHeight="1" x14ac:dyDescent="0.15">
      <c r="B3" s="71" t="s">
        <v>199</v>
      </c>
    </row>
    <row r="4" spans="1:17" ht="19.5" customHeight="1" x14ac:dyDescent="0.15">
      <c r="B4" s="72"/>
    </row>
    <row r="5" spans="1:17" ht="19.5" customHeight="1" x14ac:dyDescent="0.15">
      <c r="B5" s="72" t="s">
        <v>197</v>
      </c>
    </row>
    <row r="6" spans="1:17" ht="19.5" customHeight="1" x14ac:dyDescent="0.15">
      <c r="B6" s="113" t="s">
        <v>371</v>
      </c>
    </row>
    <row r="7" spans="1:17" ht="19.5" customHeight="1" x14ac:dyDescent="0.15">
      <c r="B7" s="113"/>
    </row>
    <row r="8" spans="1:17" ht="19.5" customHeight="1" x14ac:dyDescent="0.15">
      <c r="B8" s="72"/>
    </row>
    <row r="9" spans="1:17" ht="19.5" customHeight="1" x14ac:dyDescent="0.15">
      <c r="B9" s="71" t="s">
        <v>200</v>
      </c>
    </row>
    <row r="10" spans="1:17" ht="19.5" customHeight="1" x14ac:dyDescent="0.15">
      <c r="B10" s="71"/>
    </row>
    <row r="11" spans="1:17" ht="19.5" customHeight="1" x14ac:dyDescent="0.15">
      <c r="B11" s="72" t="s">
        <v>198</v>
      </c>
    </row>
    <row r="12" spans="1:17" ht="19.5" customHeight="1" x14ac:dyDescent="0.15">
      <c r="B12" s="113" t="s">
        <v>372</v>
      </c>
    </row>
  </sheetData>
  <phoneticPr fontId="1"/>
  <hyperlinks>
    <hyperlink ref="B6" r:id="rId1"/>
    <hyperlink ref="B12"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view="pageBreakPreview" zoomScaleNormal="100" zoomScaleSheetLayoutView="100" workbookViewId="0">
      <selection activeCell="D1" sqref="D1"/>
    </sheetView>
  </sheetViews>
  <sheetFormatPr defaultColWidth="9" defaultRowHeight="13.5" x14ac:dyDescent="0.15"/>
  <cols>
    <col min="1" max="1" width="0.875" style="1" customWidth="1"/>
    <col min="2" max="2" width="3.75" style="1" customWidth="1"/>
    <col min="3" max="3" width="15.625" style="1" customWidth="1"/>
    <col min="4" max="17" width="8" style="1" customWidth="1"/>
    <col min="18" max="18" width="17.25" style="1" customWidth="1"/>
    <col min="19" max="19" width="0.625" style="1" customWidth="1"/>
    <col min="20" max="20" width="0.375" style="1" customWidth="1"/>
    <col min="21" max="16384" width="9" style="1"/>
  </cols>
  <sheetData>
    <row r="1" spans="1:19" s="32" customFormat="1" ht="16.5" customHeight="1" x14ac:dyDescent="0.15">
      <c r="A1" s="30" t="s">
        <v>71</v>
      </c>
      <c r="B1" s="31"/>
      <c r="C1" s="31"/>
      <c r="D1" s="31"/>
      <c r="E1" s="31"/>
      <c r="F1" s="31"/>
      <c r="G1" s="31"/>
      <c r="H1" s="31"/>
      <c r="I1" s="31"/>
      <c r="J1" s="31"/>
      <c r="K1" s="31"/>
      <c r="L1" s="31"/>
      <c r="M1" s="31"/>
      <c r="N1" s="31"/>
      <c r="O1" s="31"/>
      <c r="P1" s="31"/>
      <c r="Q1" s="31"/>
    </row>
    <row r="2" spans="1:19" ht="20.25" customHeight="1" x14ac:dyDescent="0.15">
      <c r="A2" s="2"/>
      <c r="B2" s="3" t="s">
        <v>76</v>
      </c>
      <c r="C2" s="4"/>
      <c r="D2" s="5"/>
      <c r="E2" s="5"/>
      <c r="F2" s="5"/>
      <c r="G2" s="5"/>
      <c r="H2" s="5"/>
      <c r="I2" s="5"/>
      <c r="J2" s="5"/>
      <c r="K2" s="6" t="s">
        <v>0</v>
      </c>
      <c r="L2" s="5"/>
      <c r="M2" s="5"/>
      <c r="N2" s="5"/>
      <c r="O2" s="5"/>
      <c r="P2" s="5"/>
      <c r="Q2" s="6"/>
      <c r="R2" s="5"/>
      <c r="S2" s="2"/>
    </row>
    <row r="3" spans="1:19" ht="37.5" customHeight="1" x14ac:dyDescent="0.15">
      <c r="A3" s="2"/>
      <c r="B3" s="223" t="s">
        <v>1</v>
      </c>
      <c r="C3" s="223"/>
      <c r="D3" s="231" t="s">
        <v>78</v>
      </c>
      <c r="E3" s="232"/>
      <c r="F3" s="231" t="s">
        <v>79</v>
      </c>
      <c r="G3" s="232"/>
      <c r="H3" s="231" t="s">
        <v>80</v>
      </c>
      <c r="I3" s="232"/>
      <c r="J3" s="233" t="s">
        <v>81</v>
      </c>
      <c r="K3" s="234"/>
      <c r="L3" s="7"/>
      <c r="M3" s="2"/>
    </row>
    <row r="4" spans="1:19" ht="14.1" customHeight="1" x14ac:dyDescent="0.15">
      <c r="A4" s="2"/>
      <c r="B4" s="213" t="s">
        <v>2</v>
      </c>
      <c r="C4" s="213"/>
      <c r="D4" s="204">
        <v>6286843820784</v>
      </c>
      <c r="E4" s="205"/>
      <c r="F4" s="204">
        <v>6322572449029</v>
      </c>
      <c r="G4" s="205"/>
      <c r="H4" s="204">
        <v>1355195681259</v>
      </c>
      <c r="I4" s="205"/>
      <c r="J4" s="204">
        <v>4967376767770</v>
      </c>
      <c r="K4" s="205"/>
      <c r="L4" s="7"/>
      <c r="M4" s="2"/>
    </row>
    <row r="5" spans="1:19" ht="14.1" customHeight="1" x14ac:dyDescent="0.15">
      <c r="A5" s="2"/>
      <c r="B5" s="213" t="s">
        <v>3</v>
      </c>
      <c r="C5" s="213"/>
      <c r="D5" s="204">
        <v>3890658144771</v>
      </c>
      <c r="E5" s="205"/>
      <c r="F5" s="204">
        <v>3897538030729</v>
      </c>
      <c r="G5" s="205"/>
      <c r="H5" s="215">
        <v>0</v>
      </c>
      <c r="I5" s="216"/>
      <c r="J5" s="204">
        <v>3897538030729</v>
      </c>
      <c r="K5" s="205"/>
      <c r="L5" s="7"/>
      <c r="M5" s="2"/>
    </row>
    <row r="6" spans="1:19" ht="14.1" customHeight="1" x14ac:dyDescent="0.15">
      <c r="A6" s="2"/>
      <c r="B6" s="214" t="s">
        <v>4</v>
      </c>
      <c r="C6" s="214"/>
      <c r="D6" s="215">
        <v>0</v>
      </c>
      <c r="E6" s="216"/>
      <c r="F6" s="215">
        <v>0</v>
      </c>
      <c r="G6" s="216"/>
      <c r="H6" s="215">
        <v>0</v>
      </c>
      <c r="I6" s="216"/>
      <c r="J6" s="215">
        <v>0</v>
      </c>
      <c r="K6" s="216"/>
      <c r="L6" s="7"/>
      <c r="M6" s="2"/>
    </row>
    <row r="7" spans="1:19" ht="14.1" customHeight="1" x14ac:dyDescent="0.15">
      <c r="A7" s="2"/>
      <c r="B7" s="214" t="s">
        <v>5</v>
      </c>
      <c r="C7" s="214"/>
      <c r="D7" s="204">
        <v>2316278051008</v>
      </c>
      <c r="E7" s="205"/>
      <c r="F7" s="204">
        <v>2326738214103</v>
      </c>
      <c r="G7" s="205"/>
      <c r="H7" s="204">
        <v>1325159355097</v>
      </c>
      <c r="I7" s="205"/>
      <c r="J7" s="204">
        <v>1001578859006</v>
      </c>
      <c r="K7" s="205"/>
      <c r="L7" s="7"/>
      <c r="M7" s="2"/>
    </row>
    <row r="8" spans="1:19" ht="14.1" customHeight="1" x14ac:dyDescent="0.15">
      <c r="A8" s="2"/>
      <c r="B8" s="213" t="s">
        <v>6</v>
      </c>
      <c r="C8" s="213"/>
      <c r="D8" s="204">
        <v>35923826362</v>
      </c>
      <c r="E8" s="205"/>
      <c r="F8" s="204">
        <v>36536458914</v>
      </c>
      <c r="G8" s="205"/>
      <c r="H8" s="204">
        <v>25614322643</v>
      </c>
      <c r="I8" s="205"/>
      <c r="J8" s="204">
        <v>10922136271</v>
      </c>
      <c r="K8" s="205"/>
      <c r="L8" s="7"/>
      <c r="M8" s="2"/>
    </row>
    <row r="9" spans="1:19" ht="14.1" customHeight="1" x14ac:dyDescent="0.15">
      <c r="A9" s="2"/>
      <c r="B9" s="219" t="s">
        <v>7</v>
      </c>
      <c r="C9" s="219"/>
      <c r="D9" s="204">
        <v>1823383963</v>
      </c>
      <c r="E9" s="205"/>
      <c r="F9" s="204">
        <v>1823383963</v>
      </c>
      <c r="G9" s="205"/>
      <c r="H9" s="204">
        <v>1823383957</v>
      </c>
      <c r="I9" s="205"/>
      <c r="J9" s="204">
        <v>6</v>
      </c>
      <c r="K9" s="205"/>
      <c r="L9" s="7"/>
      <c r="M9" s="2"/>
    </row>
    <row r="10" spans="1:19" ht="14.1" customHeight="1" x14ac:dyDescent="0.15">
      <c r="A10" s="2"/>
      <c r="B10" s="222" t="s">
        <v>8</v>
      </c>
      <c r="C10" s="222"/>
      <c r="D10" s="204">
        <v>626318525</v>
      </c>
      <c r="E10" s="205"/>
      <c r="F10" s="204">
        <v>626318525</v>
      </c>
      <c r="G10" s="205"/>
      <c r="H10" s="204">
        <v>625949564</v>
      </c>
      <c r="I10" s="205"/>
      <c r="J10" s="204">
        <v>368961</v>
      </c>
      <c r="K10" s="205"/>
      <c r="L10" s="7"/>
      <c r="M10" s="2"/>
    </row>
    <row r="11" spans="1:19" ht="14.1" customHeight="1" x14ac:dyDescent="0.15">
      <c r="A11" s="2"/>
      <c r="B11" s="219" t="s">
        <v>9</v>
      </c>
      <c r="C11" s="219"/>
      <c r="D11" s="204">
        <v>1972670000</v>
      </c>
      <c r="E11" s="205"/>
      <c r="F11" s="204">
        <v>1972670000</v>
      </c>
      <c r="G11" s="205"/>
      <c r="H11" s="204">
        <v>1972669998</v>
      </c>
      <c r="I11" s="205"/>
      <c r="J11" s="204">
        <v>2</v>
      </c>
      <c r="K11" s="205"/>
      <c r="L11" s="7"/>
      <c r="M11" s="2"/>
    </row>
    <row r="12" spans="1:19" ht="14.1" customHeight="1" x14ac:dyDescent="0.15">
      <c r="A12" s="2"/>
      <c r="B12" s="214" t="s">
        <v>10</v>
      </c>
      <c r="C12" s="214"/>
      <c r="D12" s="215">
        <v>0</v>
      </c>
      <c r="E12" s="216"/>
      <c r="F12" s="215">
        <v>0</v>
      </c>
      <c r="G12" s="216"/>
      <c r="H12" s="215">
        <v>0</v>
      </c>
      <c r="I12" s="216"/>
      <c r="J12" s="215">
        <v>0</v>
      </c>
      <c r="K12" s="216"/>
      <c r="L12" s="7"/>
      <c r="M12" s="2"/>
    </row>
    <row r="13" spans="1:19" ht="14.1" customHeight="1" x14ac:dyDescent="0.15">
      <c r="A13" s="2"/>
      <c r="B13" s="214" t="s">
        <v>11</v>
      </c>
      <c r="C13" s="214"/>
      <c r="D13" s="204">
        <v>39561426155</v>
      </c>
      <c r="E13" s="205"/>
      <c r="F13" s="204">
        <v>57337372795</v>
      </c>
      <c r="G13" s="205"/>
      <c r="H13" s="215">
        <v>0</v>
      </c>
      <c r="I13" s="216"/>
      <c r="J13" s="204">
        <v>57337372795</v>
      </c>
      <c r="K13" s="205"/>
      <c r="L13" s="7"/>
      <c r="M13" s="2"/>
    </row>
    <row r="14" spans="1:19" ht="14.1" customHeight="1" x14ac:dyDescent="0.15">
      <c r="A14" s="2"/>
      <c r="B14" s="230" t="s">
        <v>12</v>
      </c>
      <c r="C14" s="230"/>
      <c r="D14" s="204">
        <v>9657534046664</v>
      </c>
      <c r="E14" s="205"/>
      <c r="F14" s="204">
        <v>9683106676439</v>
      </c>
      <c r="G14" s="205"/>
      <c r="H14" s="204">
        <v>1279313367126</v>
      </c>
      <c r="I14" s="205"/>
      <c r="J14" s="204">
        <v>8403793309313</v>
      </c>
      <c r="K14" s="205"/>
      <c r="L14" s="7"/>
      <c r="M14" s="2"/>
    </row>
    <row r="15" spans="1:19" ht="14.1" customHeight="1" x14ac:dyDescent="0.15">
      <c r="A15" s="2"/>
      <c r="B15" s="213" t="s">
        <v>13</v>
      </c>
      <c r="C15" s="213"/>
      <c r="D15" s="204">
        <v>7405783846494</v>
      </c>
      <c r="E15" s="205"/>
      <c r="F15" s="204">
        <v>7406734369832</v>
      </c>
      <c r="G15" s="205"/>
      <c r="H15" s="215">
        <v>0</v>
      </c>
      <c r="I15" s="216"/>
      <c r="J15" s="204">
        <v>7406734369832</v>
      </c>
      <c r="K15" s="205"/>
      <c r="L15" s="7"/>
      <c r="M15" s="2"/>
    </row>
    <row r="16" spans="1:19" ht="14.1" customHeight="1" x14ac:dyDescent="0.15">
      <c r="A16" s="2"/>
      <c r="B16" s="229" t="s">
        <v>14</v>
      </c>
      <c r="C16" s="229"/>
      <c r="D16" s="204">
        <v>48665525781</v>
      </c>
      <c r="E16" s="205"/>
      <c r="F16" s="204">
        <v>48310047877</v>
      </c>
      <c r="G16" s="205"/>
      <c r="H16" s="204">
        <v>31193723825</v>
      </c>
      <c r="I16" s="205"/>
      <c r="J16" s="204">
        <v>17116324052</v>
      </c>
      <c r="K16" s="205"/>
      <c r="L16" s="7"/>
      <c r="M16" s="2"/>
    </row>
    <row r="17" spans="1:19" ht="14.1" customHeight="1" x14ac:dyDescent="0.15">
      <c r="A17" s="2"/>
      <c r="B17" s="228" t="s">
        <v>6</v>
      </c>
      <c r="C17" s="228"/>
      <c r="D17" s="204">
        <v>2042908411881</v>
      </c>
      <c r="E17" s="205"/>
      <c r="F17" s="204">
        <v>2046790879140</v>
      </c>
      <c r="G17" s="205"/>
      <c r="H17" s="204">
        <v>1248119643301</v>
      </c>
      <c r="I17" s="205"/>
      <c r="J17" s="204">
        <v>798671235839</v>
      </c>
      <c r="K17" s="205"/>
      <c r="L17" s="7"/>
      <c r="M17" s="2"/>
    </row>
    <row r="18" spans="1:19" ht="14.1" customHeight="1" x14ac:dyDescent="0.15">
      <c r="A18" s="2"/>
      <c r="B18" s="228" t="s">
        <v>10</v>
      </c>
      <c r="C18" s="228"/>
      <c r="D18" s="215">
        <v>0</v>
      </c>
      <c r="E18" s="216"/>
      <c r="F18" s="215">
        <v>0</v>
      </c>
      <c r="G18" s="216"/>
      <c r="H18" s="215">
        <v>0</v>
      </c>
      <c r="I18" s="216"/>
      <c r="J18" s="215">
        <v>0</v>
      </c>
      <c r="K18" s="216"/>
      <c r="L18" s="7"/>
      <c r="M18" s="2"/>
    </row>
    <row r="19" spans="1:19" ht="14.1" customHeight="1" x14ac:dyDescent="0.15">
      <c r="A19" s="2"/>
      <c r="B19" s="229" t="s">
        <v>11</v>
      </c>
      <c r="C19" s="229"/>
      <c r="D19" s="204">
        <v>160176262508</v>
      </c>
      <c r="E19" s="205"/>
      <c r="F19" s="204">
        <v>181271379590</v>
      </c>
      <c r="G19" s="205"/>
      <c r="H19" s="215">
        <v>0</v>
      </c>
      <c r="I19" s="216"/>
      <c r="J19" s="204">
        <v>181271379590</v>
      </c>
      <c r="K19" s="205"/>
      <c r="L19" s="7"/>
      <c r="M19" s="2"/>
    </row>
    <row r="20" spans="1:19" ht="14.1" customHeight="1" x14ac:dyDescent="0.15">
      <c r="A20" s="2"/>
      <c r="B20" s="228" t="s">
        <v>15</v>
      </c>
      <c r="C20" s="228"/>
      <c r="D20" s="204">
        <v>60486118080</v>
      </c>
      <c r="E20" s="205"/>
      <c r="F20" s="204">
        <v>68614683945</v>
      </c>
      <c r="G20" s="205"/>
      <c r="H20" s="204">
        <v>42112335337</v>
      </c>
      <c r="I20" s="205"/>
      <c r="J20" s="204">
        <v>26502348608</v>
      </c>
      <c r="K20" s="205"/>
      <c r="L20" s="7"/>
      <c r="M20" s="2"/>
    </row>
    <row r="21" spans="1:19" ht="14.1" customHeight="1" x14ac:dyDescent="0.15">
      <c r="A21" s="2"/>
      <c r="B21" s="226" t="s">
        <v>16</v>
      </c>
      <c r="C21" s="227"/>
      <c r="D21" s="204">
        <v>16004863985528</v>
      </c>
      <c r="E21" s="205"/>
      <c r="F21" s="204">
        <v>16074293809413</v>
      </c>
      <c r="G21" s="205"/>
      <c r="H21" s="204">
        <v>2676621383722</v>
      </c>
      <c r="I21" s="205"/>
      <c r="J21" s="204">
        <v>13397672425691</v>
      </c>
      <c r="K21" s="205"/>
      <c r="L21" s="7"/>
      <c r="M21" s="2"/>
    </row>
    <row r="22" spans="1:19" ht="6" customHeight="1" x14ac:dyDescent="0.15">
      <c r="A22" s="2"/>
      <c r="B22" s="8"/>
      <c r="C22" s="8"/>
      <c r="D22" s="9"/>
      <c r="E22" s="9"/>
      <c r="F22" s="9"/>
      <c r="G22" s="9"/>
      <c r="H22" s="9"/>
      <c r="I22" s="9"/>
      <c r="J22" s="9"/>
      <c r="K22" s="9"/>
      <c r="L22" s="10"/>
      <c r="M22" s="10"/>
      <c r="N22" s="10"/>
      <c r="O22" s="10"/>
      <c r="P22" s="11"/>
      <c r="Q22" s="11"/>
      <c r="R22" s="12"/>
      <c r="S22" s="2"/>
    </row>
    <row r="23" spans="1:19" ht="20.25" customHeight="1" x14ac:dyDescent="0.15">
      <c r="A23" s="2"/>
      <c r="B23" s="13" t="s">
        <v>191</v>
      </c>
      <c r="C23" s="14"/>
      <c r="D23" s="15"/>
      <c r="E23" s="15"/>
      <c r="F23" s="15"/>
      <c r="G23" s="15"/>
      <c r="H23" s="15"/>
      <c r="I23" s="15"/>
      <c r="J23" s="15"/>
      <c r="K23" s="15"/>
      <c r="L23" s="15"/>
      <c r="M23" s="15"/>
      <c r="N23" s="15"/>
      <c r="O23" s="2"/>
      <c r="P23" s="2"/>
      <c r="Q23" s="2"/>
      <c r="R23" s="16" t="s">
        <v>64</v>
      </c>
      <c r="S23" s="2"/>
    </row>
    <row r="24" spans="1:19" ht="12.95" customHeight="1" x14ac:dyDescent="0.15">
      <c r="A24" s="2"/>
      <c r="B24" s="223" t="s">
        <v>1</v>
      </c>
      <c r="C24" s="223"/>
      <c r="D24" s="223" t="s">
        <v>17</v>
      </c>
      <c r="E24" s="223"/>
      <c r="F24" s="223" t="s">
        <v>18</v>
      </c>
      <c r="G24" s="223"/>
      <c r="H24" s="223" t="s">
        <v>19</v>
      </c>
      <c r="I24" s="223"/>
      <c r="J24" s="223" t="s">
        <v>20</v>
      </c>
      <c r="K24" s="223"/>
      <c r="L24" s="223" t="s">
        <v>21</v>
      </c>
      <c r="M24" s="223"/>
      <c r="N24" s="223" t="s">
        <v>22</v>
      </c>
      <c r="O24" s="223"/>
      <c r="P24" s="223" t="s">
        <v>23</v>
      </c>
      <c r="Q24" s="223"/>
      <c r="R24" s="223" t="s">
        <v>24</v>
      </c>
      <c r="S24" s="2"/>
    </row>
    <row r="25" spans="1:19" ht="12.95" customHeight="1" x14ac:dyDescent="0.15">
      <c r="A25" s="2"/>
      <c r="B25" s="223"/>
      <c r="C25" s="223"/>
      <c r="D25" s="223"/>
      <c r="E25" s="223"/>
      <c r="F25" s="223"/>
      <c r="G25" s="223"/>
      <c r="H25" s="223"/>
      <c r="I25" s="223"/>
      <c r="J25" s="223"/>
      <c r="K25" s="223"/>
      <c r="L25" s="223"/>
      <c r="M25" s="223"/>
      <c r="N25" s="223"/>
      <c r="O25" s="223"/>
      <c r="P25" s="223"/>
      <c r="Q25" s="223"/>
      <c r="R25" s="223"/>
      <c r="S25" s="2"/>
    </row>
    <row r="26" spans="1:19" ht="14.1" customHeight="1" x14ac:dyDescent="0.15">
      <c r="A26" s="2"/>
      <c r="B26" s="224" t="s">
        <v>2</v>
      </c>
      <c r="C26" s="225"/>
      <c r="D26" s="204">
        <v>3092382670207</v>
      </c>
      <c r="E26" s="205"/>
      <c r="F26" s="207">
        <v>1131781563105</v>
      </c>
      <c r="G26" s="208"/>
      <c r="H26" s="204">
        <v>152497074176</v>
      </c>
      <c r="I26" s="205"/>
      <c r="J26" s="204">
        <v>115222006830</v>
      </c>
      <c r="K26" s="205">
        <v>159727829024</v>
      </c>
      <c r="L26" s="204">
        <v>159727829024</v>
      </c>
      <c r="M26" s="205">
        <v>49460471636</v>
      </c>
      <c r="N26" s="204">
        <v>49460471636</v>
      </c>
      <c r="O26" s="205">
        <v>266305152792</v>
      </c>
      <c r="P26" s="204">
        <v>266305152792</v>
      </c>
      <c r="Q26" s="205">
        <v>4967376767770</v>
      </c>
      <c r="R26" s="34">
        <v>4967376767770</v>
      </c>
      <c r="S26" s="2"/>
    </row>
    <row r="27" spans="1:19" ht="14.1" customHeight="1" x14ac:dyDescent="0.15">
      <c r="A27" s="2"/>
      <c r="B27" s="214" t="s">
        <v>13</v>
      </c>
      <c r="C27" s="214"/>
      <c r="D27" s="204">
        <v>2587946695047</v>
      </c>
      <c r="E27" s="205"/>
      <c r="F27" s="207">
        <v>792293604215</v>
      </c>
      <c r="G27" s="208"/>
      <c r="H27" s="204">
        <v>120363685703</v>
      </c>
      <c r="I27" s="205"/>
      <c r="J27" s="204">
        <v>90791787622</v>
      </c>
      <c r="K27" s="205"/>
      <c r="L27" s="204">
        <v>96677928334</v>
      </c>
      <c r="M27" s="205"/>
      <c r="N27" s="204">
        <v>21846991210</v>
      </c>
      <c r="O27" s="205"/>
      <c r="P27" s="204">
        <v>187617338598</v>
      </c>
      <c r="Q27" s="205"/>
      <c r="R27" s="34">
        <v>3897538030729</v>
      </c>
      <c r="S27" s="2"/>
    </row>
    <row r="28" spans="1:19" ht="14.1" customHeight="1" x14ac:dyDescent="0.15">
      <c r="A28" s="2"/>
      <c r="B28" s="214" t="s">
        <v>4</v>
      </c>
      <c r="C28" s="214"/>
      <c r="D28" s="215">
        <v>0</v>
      </c>
      <c r="E28" s="216"/>
      <c r="F28" s="215">
        <v>0</v>
      </c>
      <c r="G28" s="216"/>
      <c r="H28" s="215">
        <v>0</v>
      </c>
      <c r="I28" s="216"/>
      <c r="J28" s="215">
        <v>0</v>
      </c>
      <c r="K28" s="216"/>
      <c r="L28" s="215">
        <v>0</v>
      </c>
      <c r="M28" s="216"/>
      <c r="N28" s="215">
        <v>0</v>
      </c>
      <c r="O28" s="216"/>
      <c r="P28" s="215">
        <v>0</v>
      </c>
      <c r="Q28" s="216"/>
      <c r="R28" s="45">
        <v>0</v>
      </c>
      <c r="S28" s="2"/>
    </row>
    <row r="29" spans="1:19" ht="14.1" customHeight="1" x14ac:dyDescent="0.15">
      <c r="A29" s="2"/>
      <c r="B29" s="213" t="s">
        <v>5</v>
      </c>
      <c r="C29" s="213"/>
      <c r="D29" s="204">
        <v>472026207633</v>
      </c>
      <c r="E29" s="205"/>
      <c r="F29" s="207">
        <v>318199315535</v>
      </c>
      <c r="G29" s="208"/>
      <c r="H29" s="204">
        <v>31746507616</v>
      </c>
      <c r="I29" s="205"/>
      <c r="J29" s="204">
        <v>22889262986</v>
      </c>
      <c r="K29" s="205"/>
      <c r="L29" s="204">
        <v>52703416436</v>
      </c>
      <c r="M29" s="205"/>
      <c r="N29" s="204">
        <v>26780190026</v>
      </c>
      <c r="O29" s="205"/>
      <c r="P29" s="204">
        <v>77233958774</v>
      </c>
      <c r="Q29" s="205"/>
      <c r="R29" s="34">
        <v>1001578859006</v>
      </c>
      <c r="S29" s="2"/>
    </row>
    <row r="30" spans="1:19" ht="14.1" customHeight="1" x14ac:dyDescent="0.15">
      <c r="A30" s="2"/>
      <c r="B30" s="214" t="s">
        <v>6</v>
      </c>
      <c r="C30" s="214"/>
      <c r="D30" s="204">
        <v>9391708569</v>
      </c>
      <c r="E30" s="205"/>
      <c r="F30" s="207">
        <v>254506861</v>
      </c>
      <c r="G30" s="208"/>
      <c r="H30" s="204">
        <v>159614987</v>
      </c>
      <c r="I30" s="205"/>
      <c r="J30" s="204">
        <v>306549010</v>
      </c>
      <c r="K30" s="205"/>
      <c r="L30" s="204">
        <v>9071855</v>
      </c>
      <c r="M30" s="205"/>
      <c r="N30" s="204">
        <v>139917449</v>
      </c>
      <c r="O30" s="205"/>
      <c r="P30" s="204">
        <v>660767540</v>
      </c>
      <c r="Q30" s="205"/>
      <c r="R30" s="34">
        <v>10922136271</v>
      </c>
      <c r="S30" s="2"/>
    </row>
    <row r="31" spans="1:19" ht="14.1" customHeight="1" x14ac:dyDescent="0.15">
      <c r="A31" s="2"/>
      <c r="B31" s="219" t="s">
        <v>7</v>
      </c>
      <c r="C31" s="219"/>
      <c r="D31" s="204">
        <v>5</v>
      </c>
      <c r="E31" s="205"/>
      <c r="F31" s="215">
        <v>0</v>
      </c>
      <c r="G31" s="216"/>
      <c r="H31" s="209">
        <v>0</v>
      </c>
      <c r="I31" s="210"/>
      <c r="J31" s="209">
        <v>0</v>
      </c>
      <c r="K31" s="210"/>
      <c r="L31" s="209">
        <v>0</v>
      </c>
      <c r="M31" s="210"/>
      <c r="N31" s="204">
        <v>1</v>
      </c>
      <c r="O31" s="205"/>
      <c r="P31" s="209">
        <v>0</v>
      </c>
      <c r="Q31" s="210"/>
      <c r="R31" s="34">
        <v>6</v>
      </c>
      <c r="S31" s="2"/>
    </row>
    <row r="32" spans="1:19" ht="14.1" customHeight="1" x14ac:dyDescent="0.15">
      <c r="A32" s="2"/>
      <c r="B32" s="222" t="s">
        <v>8</v>
      </c>
      <c r="C32" s="222"/>
      <c r="D32" s="204">
        <v>47</v>
      </c>
      <c r="E32" s="205"/>
      <c r="F32" s="215">
        <v>0</v>
      </c>
      <c r="G32" s="216"/>
      <c r="H32" s="209">
        <v>0</v>
      </c>
      <c r="I32" s="210"/>
      <c r="J32" s="209">
        <v>0</v>
      </c>
      <c r="K32" s="210"/>
      <c r="L32" s="209">
        <v>0</v>
      </c>
      <c r="M32" s="210"/>
      <c r="N32" s="204">
        <v>368914</v>
      </c>
      <c r="O32" s="205"/>
      <c r="P32" s="209">
        <v>0</v>
      </c>
      <c r="Q32" s="210"/>
      <c r="R32" s="34">
        <v>368961</v>
      </c>
      <c r="S32" s="2"/>
    </row>
    <row r="33" spans="1:20" ht="14.1" customHeight="1" x14ac:dyDescent="0.15">
      <c r="A33" s="2"/>
      <c r="B33" s="219" t="s">
        <v>9</v>
      </c>
      <c r="C33" s="219"/>
      <c r="D33" s="220">
        <v>0</v>
      </c>
      <c r="E33" s="221"/>
      <c r="F33" s="215">
        <v>0</v>
      </c>
      <c r="G33" s="216"/>
      <c r="H33" s="209">
        <v>0</v>
      </c>
      <c r="I33" s="210"/>
      <c r="J33" s="209">
        <v>0</v>
      </c>
      <c r="K33" s="210"/>
      <c r="L33" s="209">
        <v>0</v>
      </c>
      <c r="M33" s="210"/>
      <c r="N33" s="204">
        <v>2</v>
      </c>
      <c r="O33" s="205"/>
      <c r="P33" s="209">
        <v>0</v>
      </c>
      <c r="Q33" s="210"/>
      <c r="R33" s="34">
        <v>2</v>
      </c>
      <c r="S33" s="2"/>
    </row>
    <row r="34" spans="1:20" ht="14.1" customHeight="1" x14ac:dyDescent="0.15">
      <c r="A34" s="2"/>
      <c r="B34" s="214" t="s">
        <v>10</v>
      </c>
      <c r="C34" s="214"/>
      <c r="D34" s="215">
        <v>0</v>
      </c>
      <c r="E34" s="216"/>
      <c r="F34" s="215">
        <v>0</v>
      </c>
      <c r="G34" s="216"/>
      <c r="H34" s="215">
        <v>0</v>
      </c>
      <c r="I34" s="216"/>
      <c r="J34" s="215">
        <v>0</v>
      </c>
      <c r="K34" s="216"/>
      <c r="L34" s="215">
        <v>0</v>
      </c>
      <c r="M34" s="216"/>
      <c r="N34" s="215">
        <v>0</v>
      </c>
      <c r="O34" s="216"/>
      <c r="P34" s="215">
        <v>0</v>
      </c>
      <c r="Q34" s="216"/>
      <c r="R34" s="45">
        <v>0</v>
      </c>
      <c r="S34" s="2"/>
    </row>
    <row r="35" spans="1:20" ht="14.1" customHeight="1" x14ac:dyDescent="0.15">
      <c r="A35" s="2"/>
      <c r="B35" s="214" t="s">
        <v>11</v>
      </c>
      <c r="C35" s="214"/>
      <c r="D35" s="204">
        <v>23018058906</v>
      </c>
      <c r="E35" s="205"/>
      <c r="F35" s="207">
        <v>21034136494</v>
      </c>
      <c r="G35" s="208"/>
      <c r="H35" s="204">
        <v>227265870</v>
      </c>
      <c r="I35" s="205"/>
      <c r="J35" s="204">
        <v>1234407212</v>
      </c>
      <c r="K35" s="205"/>
      <c r="L35" s="204">
        <v>10337412399</v>
      </c>
      <c r="M35" s="205"/>
      <c r="N35" s="204">
        <v>693004034</v>
      </c>
      <c r="O35" s="205"/>
      <c r="P35" s="204">
        <v>793087880</v>
      </c>
      <c r="Q35" s="205"/>
      <c r="R35" s="34">
        <v>57337372795</v>
      </c>
      <c r="S35" s="2"/>
    </row>
    <row r="36" spans="1:20" ht="14.1" customHeight="1" x14ac:dyDescent="0.15">
      <c r="A36" s="2"/>
      <c r="B36" s="217" t="s">
        <v>12</v>
      </c>
      <c r="C36" s="218"/>
      <c r="D36" s="204">
        <v>8398682252641</v>
      </c>
      <c r="E36" s="205"/>
      <c r="F36" s="207">
        <v>9859160</v>
      </c>
      <c r="G36" s="208"/>
      <c r="H36" s="204">
        <v>1780920</v>
      </c>
      <c r="I36" s="205"/>
      <c r="J36" s="204">
        <v>1570548927</v>
      </c>
      <c r="K36" s="205">
        <v>3471224106</v>
      </c>
      <c r="L36" s="204">
        <v>3471224106</v>
      </c>
      <c r="M36" s="205">
        <v>0</v>
      </c>
      <c r="N36" s="209">
        <v>0</v>
      </c>
      <c r="O36" s="210">
        <v>57643559</v>
      </c>
      <c r="P36" s="204">
        <v>57643559</v>
      </c>
      <c r="Q36" s="205">
        <v>8403793309313</v>
      </c>
      <c r="R36" s="34">
        <v>8403793309313</v>
      </c>
      <c r="S36" s="17"/>
    </row>
    <row r="37" spans="1:20" ht="14.1" customHeight="1" x14ac:dyDescent="0.15">
      <c r="A37" s="2"/>
      <c r="B37" s="214" t="s">
        <v>13</v>
      </c>
      <c r="C37" s="214"/>
      <c r="D37" s="204">
        <v>7402355440476</v>
      </c>
      <c r="E37" s="205"/>
      <c r="F37" s="215">
        <v>0</v>
      </c>
      <c r="G37" s="216"/>
      <c r="H37" s="209">
        <v>0</v>
      </c>
      <c r="I37" s="210"/>
      <c r="J37" s="204">
        <v>853957830</v>
      </c>
      <c r="K37" s="205"/>
      <c r="L37" s="204">
        <v>3471126700</v>
      </c>
      <c r="M37" s="205"/>
      <c r="N37" s="209">
        <v>0</v>
      </c>
      <c r="O37" s="210"/>
      <c r="P37" s="204">
        <v>53844826</v>
      </c>
      <c r="Q37" s="205"/>
      <c r="R37" s="34">
        <v>7406734369832</v>
      </c>
      <c r="S37" s="2"/>
    </row>
    <row r="38" spans="1:20" ht="14.1" customHeight="1" x14ac:dyDescent="0.15">
      <c r="A38" s="2"/>
      <c r="B38" s="214" t="s">
        <v>14</v>
      </c>
      <c r="C38" s="214"/>
      <c r="D38" s="204">
        <v>16399744921</v>
      </c>
      <c r="E38" s="205"/>
      <c r="F38" s="215">
        <v>0</v>
      </c>
      <c r="G38" s="216"/>
      <c r="H38" s="209">
        <v>0</v>
      </c>
      <c r="I38" s="210"/>
      <c r="J38" s="204">
        <v>716579131</v>
      </c>
      <c r="K38" s="205"/>
      <c r="L38" s="209">
        <v>0</v>
      </c>
      <c r="M38" s="210"/>
      <c r="N38" s="209">
        <v>0</v>
      </c>
      <c r="O38" s="210"/>
      <c r="P38" s="209">
        <v>0</v>
      </c>
      <c r="Q38" s="210"/>
      <c r="R38" s="34">
        <v>17116324052</v>
      </c>
      <c r="S38" s="2"/>
    </row>
    <row r="39" spans="1:20" ht="14.1" customHeight="1" x14ac:dyDescent="0.15">
      <c r="A39" s="2"/>
      <c r="B39" s="213" t="s">
        <v>6</v>
      </c>
      <c r="C39" s="213"/>
      <c r="D39" s="204">
        <v>798668723299</v>
      </c>
      <c r="E39" s="205"/>
      <c r="F39" s="215">
        <v>0</v>
      </c>
      <c r="G39" s="216"/>
      <c r="H39" s="209">
        <v>0</v>
      </c>
      <c r="I39" s="210"/>
      <c r="J39" s="204">
        <v>11966</v>
      </c>
      <c r="K39" s="205"/>
      <c r="L39" s="204">
        <v>1</v>
      </c>
      <c r="M39" s="205"/>
      <c r="N39" s="209">
        <v>0</v>
      </c>
      <c r="O39" s="210"/>
      <c r="P39" s="204">
        <v>2500573</v>
      </c>
      <c r="Q39" s="205"/>
      <c r="R39" s="34">
        <v>798671235839</v>
      </c>
      <c r="S39" s="2"/>
    </row>
    <row r="40" spans="1:20" ht="14.1" customHeight="1" x14ac:dyDescent="0.15">
      <c r="A40" s="2"/>
      <c r="B40" s="214" t="s">
        <v>10</v>
      </c>
      <c r="C40" s="214"/>
      <c r="D40" s="215">
        <v>0</v>
      </c>
      <c r="E40" s="216"/>
      <c r="F40" s="215">
        <v>0</v>
      </c>
      <c r="G40" s="216"/>
      <c r="H40" s="215">
        <v>0</v>
      </c>
      <c r="I40" s="216"/>
      <c r="J40" s="215">
        <v>0</v>
      </c>
      <c r="K40" s="216"/>
      <c r="L40" s="215">
        <v>0</v>
      </c>
      <c r="M40" s="216"/>
      <c r="N40" s="215">
        <v>0</v>
      </c>
      <c r="O40" s="216"/>
      <c r="P40" s="215">
        <v>0</v>
      </c>
      <c r="Q40" s="216"/>
      <c r="R40" s="45">
        <v>0</v>
      </c>
      <c r="S40" s="2"/>
    </row>
    <row r="41" spans="1:20" ht="14.1" customHeight="1" x14ac:dyDescent="0.15">
      <c r="A41" s="2"/>
      <c r="B41" s="213" t="s">
        <v>11</v>
      </c>
      <c r="C41" s="213"/>
      <c r="D41" s="204">
        <v>181258343945</v>
      </c>
      <c r="E41" s="205"/>
      <c r="F41" s="207">
        <v>9859160</v>
      </c>
      <c r="G41" s="208"/>
      <c r="H41" s="204">
        <v>1780920</v>
      </c>
      <c r="I41" s="205"/>
      <c r="J41" s="209">
        <v>0</v>
      </c>
      <c r="K41" s="210"/>
      <c r="L41" s="204">
        <v>97405</v>
      </c>
      <c r="M41" s="205"/>
      <c r="N41" s="209">
        <v>0</v>
      </c>
      <c r="O41" s="210"/>
      <c r="P41" s="204">
        <v>1298160</v>
      </c>
      <c r="Q41" s="205"/>
      <c r="R41" s="34">
        <v>181271379590</v>
      </c>
      <c r="S41" s="2"/>
    </row>
    <row r="42" spans="1:20" ht="14.1" customHeight="1" x14ac:dyDescent="0.15">
      <c r="A42" s="2"/>
      <c r="B42" s="211" t="s">
        <v>15</v>
      </c>
      <c r="C42" s="212"/>
      <c r="D42" s="204">
        <v>2173452203</v>
      </c>
      <c r="E42" s="205"/>
      <c r="F42" s="207">
        <v>11510425626</v>
      </c>
      <c r="G42" s="208"/>
      <c r="H42" s="204">
        <v>473591803</v>
      </c>
      <c r="I42" s="205"/>
      <c r="J42" s="204">
        <v>1954478105</v>
      </c>
      <c r="K42" s="205"/>
      <c r="L42" s="204">
        <v>1717742106</v>
      </c>
      <c r="M42" s="205"/>
      <c r="N42" s="204">
        <v>4446407484</v>
      </c>
      <c r="O42" s="205"/>
      <c r="P42" s="204">
        <v>4226251281</v>
      </c>
      <c r="Q42" s="205"/>
      <c r="R42" s="34">
        <v>26502348608</v>
      </c>
      <c r="S42" s="2"/>
    </row>
    <row r="43" spans="1:20" ht="13.5" customHeight="1" x14ac:dyDescent="0.15">
      <c r="A43" s="2"/>
      <c r="B43" s="206" t="s">
        <v>24</v>
      </c>
      <c r="C43" s="206"/>
      <c r="D43" s="204">
        <v>11493238375051</v>
      </c>
      <c r="E43" s="205"/>
      <c r="F43" s="207">
        <v>1143301847891</v>
      </c>
      <c r="G43" s="208"/>
      <c r="H43" s="204">
        <v>152972446899</v>
      </c>
      <c r="I43" s="205"/>
      <c r="J43" s="204">
        <v>118747033862</v>
      </c>
      <c r="K43" s="205">
        <v>163199053130</v>
      </c>
      <c r="L43" s="204">
        <v>164916795236</v>
      </c>
      <c r="M43" s="205">
        <v>49460471636</v>
      </c>
      <c r="N43" s="204">
        <v>53906879120</v>
      </c>
      <c r="O43" s="205">
        <v>266362796351</v>
      </c>
      <c r="P43" s="204">
        <v>270589047632</v>
      </c>
      <c r="Q43" s="205">
        <v>13371170077083</v>
      </c>
      <c r="R43" s="34">
        <v>13397672425691</v>
      </c>
      <c r="S43" s="2"/>
    </row>
    <row r="44" spans="1:20" ht="8.25" customHeight="1" x14ac:dyDescent="0.15">
      <c r="A44" s="2"/>
      <c r="B44" s="2"/>
      <c r="C44" s="2"/>
      <c r="D44" s="2"/>
      <c r="E44" s="2"/>
      <c r="F44" s="2"/>
      <c r="G44" s="2"/>
      <c r="H44" s="2"/>
      <c r="I44" s="2"/>
      <c r="J44" s="2"/>
      <c r="K44" s="2"/>
      <c r="L44" s="2"/>
      <c r="M44" s="2"/>
      <c r="N44" s="2"/>
      <c r="O44" s="2"/>
      <c r="P44" s="2"/>
      <c r="Q44" s="2"/>
      <c r="R44" s="2"/>
      <c r="S44" s="2"/>
      <c r="T44" s="2"/>
    </row>
    <row r="45" spans="1:20" s="48" customFormat="1" ht="17.25" customHeight="1" x14ac:dyDescent="0.15">
      <c r="A45" s="50"/>
      <c r="B45" s="203" t="s">
        <v>82</v>
      </c>
      <c r="C45" s="203"/>
      <c r="D45" s="203"/>
      <c r="E45" s="203"/>
      <c r="F45" s="203"/>
      <c r="G45" s="203"/>
      <c r="H45" s="203"/>
      <c r="I45" s="203"/>
      <c r="J45" s="203"/>
      <c r="K45" s="203"/>
      <c r="L45" s="203"/>
      <c r="M45" s="203"/>
      <c r="N45" s="203"/>
      <c r="O45" s="203"/>
      <c r="P45" s="203"/>
      <c r="Q45" s="203"/>
      <c r="R45" s="54"/>
      <c r="S45" s="50"/>
    </row>
    <row r="46" spans="1:20" s="48" customFormat="1" ht="17.25" customHeight="1" x14ac:dyDescent="0.15">
      <c r="A46" s="50"/>
      <c r="B46" s="203" t="s">
        <v>83</v>
      </c>
      <c r="C46" s="203"/>
      <c r="D46" s="203"/>
      <c r="E46" s="203"/>
      <c r="F46" s="203"/>
      <c r="G46" s="203"/>
      <c r="H46" s="203"/>
      <c r="I46" s="203"/>
      <c r="J46" s="203"/>
      <c r="K46" s="203"/>
      <c r="L46" s="203"/>
      <c r="M46" s="203"/>
      <c r="N46" s="203"/>
      <c r="O46" s="203"/>
      <c r="P46" s="203"/>
      <c r="Q46" s="203"/>
      <c r="R46" s="54"/>
      <c r="S46" s="50"/>
    </row>
    <row r="48" spans="1:20" x14ac:dyDescent="0.15">
      <c r="R48" s="47"/>
    </row>
  </sheetData>
  <mergeCells count="250">
    <mergeCell ref="B4:C4"/>
    <mergeCell ref="D4:E4"/>
    <mergeCell ref="F4:G4"/>
    <mergeCell ref="H4:I4"/>
    <mergeCell ref="J4:K4"/>
    <mergeCell ref="J5:K5"/>
    <mergeCell ref="B3:C3"/>
    <mergeCell ref="D3:E3"/>
    <mergeCell ref="F3:G3"/>
    <mergeCell ref="H3:I3"/>
    <mergeCell ref="J3:K3"/>
    <mergeCell ref="D5:E5"/>
    <mergeCell ref="B6:C6"/>
    <mergeCell ref="D6:E6"/>
    <mergeCell ref="F6:G6"/>
    <mergeCell ref="H6:I6"/>
    <mergeCell ref="J6:K6"/>
    <mergeCell ref="B5:C5"/>
    <mergeCell ref="F5:G5"/>
    <mergeCell ref="H5:I5"/>
    <mergeCell ref="J7:K7"/>
    <mergeCell ref="B8:C8"/>
    <mergeCell ref="D8:E8"/>
    <mergeCell ref="F8:G8"/>
    <mergeCell ref="H8:I8"/>
    <mergeCell ref="J8:K8"/>
    <mergeCell ref="B7:C7"/>
    <mergeCell ref="D7:E7"/>
    <mergeCell ref="F7:G7"/>
    <mergeCell ref="H7:I7"/>
    <mergeCell ref="J9:K9"/>
    <mergeCell ref="B10:C10"/>
    <mergeCell ref="D10:E10"/>
    <mergeCell ref="F10:G10"/>
    <mergeCell ref="H10:I10"/>
    <mergeCell ref="J10:K10"/>
    <mergeCell ref="B9:C9"/>
    <mergeCell ref="D9:E9"/>
    <mergeCell ref="F9:G9"/>
    <mergeCell ref="H9:I9"/>
    <mergeCell ref="J11:K11"/>
    <mergeCell ref="B12:C12"/>
    <mergeCell ref="D12:E12"/>
    <mergeCell ref="F12:G12"/>
    <mergeCell ref="H12:I12"/>
    <mergeCell ref="J12:K12"/>
    <mergeCell ref="B11:C11"/>
    <mergeCell ref="D11:E11"/>
    <mergeCell ref="F11:G11"/>
    <mergeCell ref="H11:I11"/>
    <mergeCell ref="J13:K13"/>
    <mergeCell ref="B14:C14"/>
    <mergeCell ref="D14:E14"/>
    <mergeCell ref="F14:G14"/>
    <mergeCell ref="H14:I14"/>
    <mergeCell ref="J14:K14"/>
    <mergeCell ref="B13:C13"/>
    <mergeCell ref="D13:E13"/>
    <mergeCell ref="F13:G13"/>
    <mergeCell ref="H13:I13"/>
    <mergeCell ref="J15:K15"/>
    <mergeCell ref="B16:C16"/>
    <mergeCell ref="D16:E16"/>
    <mergeCell ref="F16:G16"/>
    <mergeCell ref="H16:I16"/>
    <mergeCell ref="J16:K16"/>
    <mergeCell ref="B15:C15"/>
    <mergeCell ref="D15:E15"/>
    <mergeCell ref="F15:G15"/>
    <mergeCell ref="H15:I15"/>
    <mergeCell ref="J17:K17"/>
    <mergeCell ref="B18:C18"/>
    <mergeCell ref="D18:E18"/>
    <mergeCell ref="F18:G18"/>
    <mergeCell ref="H18:I18"/>
    <mergeCell ref="J18:K18"/>
    <mergeCell ref="B17:C17"/>
    <mergeCell ref="D17:E17"/>
    <mergeCell ref="F17:G17"/>
    <mergeCell ref="H17:I17"/>
    <mergeCell ref="J19:K19"/>
    <mergeCell ref="B20:C20"/>
    <mergeCell ref="D20:E20"/>
    <mergeCell ref="F20:G20"/>
    <mergeCell ref="H20:I20"/>
    <mergeCell ref="J20:K20"/>
    <mergeCell ref="B19:C19"/>
    <mergeCell ref="D19:E19"/>
    <mergeCell ref="F19:G19"/>
    <mergeCell ref="H19:I19"/>
    <mergeCell ref="J21:K21"/>
    <mergeCell ref="B24:C25"/>
    <mergeCell ref="D24:E25"/>
    <mergeCell ref="F24:G25"/>
    <mergeCell ref="H24:I25"/>
    <mergeCell ref="J24:K25"/>
    <mergeCell ref="L24:M25"/>
    <mergeCell ref="N24:O25"/>
    <mergeCell ref="P24:Q25"/>
    <mergeCell ref="B21:C21"/>
    <mergeCell ref="D21:E21"/>
    <mergeCell ref="F21:G21"/>
    <mergeCell ref="H21:I21"/>
    <mergeCell ref="R24:R25"/>
    <mergeCell ref="B26:C26"/>
    <mergeCell ref="D26:E26"/>
    <mergeCell ref="F26:G26"/>
    <mergeCell ref="H26:I26"/>
    <mergeCell ref="J26:K26"/>
    <mergeCell ref="L26:M26"/>
    <mergeCell ref="N26:O26"/>
    <mergeCell ref="P26:Q26"/>
    <mergeCell ref="N27:O27"/>
    <mergeCell ref="P27:Q27"/>
    <mergeCell ref="B28:C28"/>
    <mergeCell ref="D28:E28"/>
    <mergeCell ref="F28:G28"/>
    <mergeCell ref="H28:I28"/>
    <mergeCell ref="J28:K28"/>
    <mergeCell ref="L28:M28"/>
    <mergeCell ref="N28:O28"/>
    <mergeCell ref="P28:Q28"/>
    <mergeCell ref="B27:C27"/>
    <mergeCell ref="D27:E27"/>
    <mergeCell ref="F27:G27"/>
    <mergeCell ref="H27:I27"/>
    <mergeCell ref="J27:K27"/>
    <mergeCell ref="L27:M27"/>
    <mergeCell ref="N29:O29"/>
    <mergeCell ref="P29:Q29"/>
    <mergeCell ref="B30:C30"/>
    <mergeCell ref="D30:E30"/>
    <mergeCell ref="F30:G30"/>
    <mergeCell ref="H30:I30"/>
    <mergeCell ref="J30:K30"/>
    <mergeCell ref="L30:M30"/>
    <mergeCell ref="N30:O30"/>
    <mergeCell ref="P30:Q30"/>
    <mergeCell ref="B29:C29"/>
    <mergeCell ref="D29:E29"/>
    <mergeCell ref="F29:G29"/>
    <mergeCell ref="H29:I29"/>
    <mergeCell ref="J29:K29"/>
    <mergeCell ref="L29:M29"/>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B45:Q45"/>
    <mergeCell ref="B46:Q46"/>
    <mergeCell ref="N43:O43"/>
    <mergeCell ref="P43:Q43"/>
    <mergeCell ref="B43:C43"/>
    <mergeCell ref="D43:E43"/>
    <mergeCell ref="F43:G43"/>
    <mergeCell ref="H43:I43"/>
    <mergeCell ref="J43:K43"/>
    <mergeCell ref="L43:M43"/>
  </mergeCells>
  <phoneticPr fontId="1"/>
  <printOptions horizontalCentered="1" verticalCentered="1"/>
  <pageMargins left="0" right="0" top="0" bottom="0"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6"/>
  <sheetViews>
    <sheetView showGridLines="0" view="pageBreakPreview" zoomScale="50" zoomScaleNormal="70" zoomScaleSheetLayoutView="50" workbookViewId="0">
      <selection activeCell="H2" sqref="H2"/>
    </sheetView>
  </sheetViews>
  <sheetFormatPr defaultColWidth="8.875" defaultRowHeight="18.75" x14ac:dyDescent="0.15"/>
  <cols>
    <col min="1" max="1" width="20.625" style="148" customWidth="1"/>
    <col min="2" max="7" width="3.5" style="148" customWidth="1"/>
    <col min="8" max="8" width="50.25" style="148" customWidth="1"/>
    <col min="9" max="9" width="23.375" style="148" customWidth="1"/>
    <col min="10" max="10" width="24.75" style="148" customWidth="1"/>
    <col min="11" max="12" width="28.125" style="148" customWidth="1"/>
    <col min="13" max="13" width="27.625" style="148" customWidth="1"/>
    <col min="14" max="14" width="25.25" style="148" customWidth="1"/>
    <col min="15" max="15" width="30.375" style="148" customWidth="1"/>
    <col min="16" max="16" width="18.625" style="148" customWidth="1"/>
    <col min="17" max="17" width="30.5" style="148" customWidth="1"/>
    <col min="18" max="18" width="2.625" style="148" customWidth="1"/>
    <col min="19" max="19" width="6.875" style="151" bestFit="1" customWidth="1"/>
    <col min="20" max="20" width="13.25" style="151" customWidth="1"/>
    <col min="21" max="21" width="13.875" style="151" customWidth="1"/>
    <col min="22" max="23" width="8.875" style="151"/>
    <col min="24" max="24" width="12.5" style="151" bestFit="1" customWidth="1"/>
    <col min="25" max="25" width="12.75" style="151" bestFit="1" customWidth="1"/>
    <col min="26" max="26" width="31" style="152" bestFit="1" customWidth="1"/>
    <col min="27" max="27" width="13.5" style="151" customWidth="1"/>
    <col min="28" max="28" width="25.75" style="153" bestFit="1" customWidth="1"/>
    <col min="29" max="29" width="8.875" style="148"/>
    <col min="30" max="30" width="25.75" style="148" bestFit="1" customWidth="1"/>
    <col min="31" max="16384" width="8.875" style="148"/>
  </cols>
  <sheetData>
    <row r="1" spans="1:29" s="139" customFormat="1" ht="22.5" customHeight="1" x14ac:dyDescent="0.15">
      <c r="A1" s="246" t="s">
        <v>206</v>
      </c>
      <c r="B1" s="247"/>
      <c r="C1" s="247"/>
      <c r="D1" s="247"/>
      <c r="E1" s="247"/>
      <c r="F1" s="247"/>
      <c r="G1" s="247"/>
      <c r="H1" s="247"/>
      <c r="I1" s="247"/>
      <c r="J1" s="247"/>
      <c r="K1" s="247"/>
      <c r="S1" s="140"/>
      <c r="T1" s="140"/>
      <c r="U1" s="140"/>
      <c r="V1" s="140"/>
      <c r="W1" s="140"/>
      <c r="X1" s="140"/>
      <c r="Y1" s="140"/>
      <c r="Z1" s="140"/>
      <c r="AA1" s="140"/>
    </row>
    <row r="2" spans="1:29" s="141" customFormat="1" ht="22.5" customHeight="1" x14ac:dyDescent="0.15">
      <c r="B2" s="142"/>
      <c r="S2" s="143"/>
      <c r="T2" s="143"/>
      <c r="U2" s="143"/>
      <c r="V2" s="143"/>
      <c r="W2" s="143"/>
      <c r="X2" s="143"/>
      <c r="Y2" s="143"/>
      <c r="Z2" s="143"/>
      <c r="AA2" s="143"/>
    </row>
    <row r="3" spans="1:29" s="141" customFormat="1" ht="22.5" customHeight="1" x14ac:dyDescent="0.15">
      <c r="B3" s="142"/>
      <c r="S3" s="143"/>
      <c r="T3" s="143"/>
      <c r="U3" s="143"/>
      <c r="V3" s="143"/>
      <c r="W3" s="143"/>
      <c r="X3" s="143"/>
      <c r="Y3" s="143"/>
      <c r="Z3" s="143"/>
      <c r="AA3" s="143"/>
    </row>
    <row r="4" spans="1:29" s="141" customFormat="1" ht="22.5" customHeight="1" x14ac:dyDescent="0.15">
      <c r="B4" s="142"/>
      <c r="S4" s="143"/>
      <c r="T4" s="143"/>
      <c r="U4" s="143"/>
      <c r="V4" s="143"/>
      <c r="W4" s="143"/>
      <c r="X4" s="143"/>
      <c r="Y4" s="143"/>
      <c r="Z4" s="143"/>
      <c r="AA4" s="143"/>
    </row>
    <row r="5" spans="1:29" s="147" customFormat="1" ht="28.5" customHeight="1" x14ac:dyDescent="0.15">
      <c r="A5" s="144"/>
      <c r="B5" s="145" t="s">
        <v>207</v>
      </c>
      <c r="C5" s="144"/>
      <c r="D5" s="144"/>
      <c r="E5" s="144"/>
      <c r="F5" s="144"/>
      <c r="G5" s="144"/>
      <c r="H5" s="144"/>
      <c r="I5" s="144"/>
      <c r="J5" s="144"/>
      <c r="K5" s="144"/>
      <c r="L5" s="248"/>
      <c r="M5" s="248"/>
      <c r="N5" s="248"/>
      <c r="O5" s="248"/>
      <c r="P5" s="248"/>
      <c r="Q5" s="248"/>
      <c r="R5" s="248"/>
      <c r="S5" s="146"/>
      <c r="T5" s="146"/>
      <c r="U5" s="146"/>
      <c r="V5" s="146"/>
      <c r="W5" s="146"/>
      <c r="X5" s="146"/>
      <c r="Y5" s="146"/>
      <c r="Z5" s="146"/>
      <c r="AA5" s="146"/>
    </row>
    <row r="6" spans="1:29" ht="21.95" customHeight="1" x14ac:dyDescent="0.15">
      <c r="L6" s="149"/>
      <c r="M6" s="149"/>
      <c r="N6" s="149"/>
      <c r="O6" s="149"/>
      <c r="P6" s="149"/>
      <c r="Q6" s="149"/>
      <c r="R6" s="150"/>
      <c r="S6" s="150"/>
    </row>
    <row r="7" spans="1:29" x14ac:dyDescent="0.15">
      <c r="B7" s="148" t="s">
        <v>208</v>
      </c>
      <c r="M7" s="154" t="s">
        <v>209</v>
      </c>
    </row>
    <row r="8" spans="1:29" ht="21.75" customHeight="1" x14ac:dyDescent="0.15">
      <c r="B8" s="238" t="s">
        <v>84</v>
      </c>
      <c r="C8" s="239"/>
      <c r="D8" s="239"/>
      <c r="E8" s="239"/>
      <c r="F8" s="239"/>
      <c r="G8" s="239"/>
      <c r="H8" s="240"/>
      <c r="I8" s="155" t="s">
        <v>210</v>
      </c>
      <c r="J8" s="156" t="s">
        <v>211</v>
      </c>
      <c r="K8" s="156" t="s">
        <v>212</v>
      </c>
      <c r="L8" s="156" t="s">
        <v>213</v>
      </c>
      <c r="M8" s="156" t="s">
        <v>214</v>
      </c>
    </row>
    <row r="9" spans="1:29" ht="21.95" customHeight="1" x14ac:dyDescent="0.15">
      <c r="B9" s="241"/>
      <c r="C9" s="242"/>
      <c r="D9" s="242"/>
      <c r="E9" s="242"/>
      <c r="F9" s="242"/>
      <c r="G9" s="242"/>
      <c r="H9" s="243"/>
      <c r="I9" s="157" t="s">
        <v>215</v>
      </c>
      <c r="J9" s="157" t="s">
        <v>216</v>
      </c>
      <c r="K9" s="157" t="s">
        <v>217</v>
      </c>
      <c r="L9" s="157" t="s">
        <v>218</v>
      </c>
      <c r="M9" s="157" t="s">
        <v>219</v>
      </c>
    </row>
    <row r="10" spans="1:29" ht="21.75" customHeight="1" x14ac:dyDescent="0.15">
      <c r="B10" s="249" t="s">
        <v>220</v>
      </c>
      <c r="C10" s="250"/>
      <c r="D10" s="250"/>
      <c r="E10" s="250"/>
      <c r="F10" s="250"/>
      <c r="G10" s="250"/>
      <c r="H10" s="251"/>
      <c r="I10" s="158">
        <v>68286880</v>
      </c>
      <c r="J10" s="159">
        <v>1198</v>
      </c>
      <c r="K10" s="160">
        <v>81807682240</v>
      </c>
      <c r="L10" s="160">
        <v>31550265950</v>
      </c>
      <c r="M10" s="160">
        <v>50257416290</v>
      </c>
    </row>
    <row r="11" spans="1:29" ht="21.95" customHeight="1" x14ac:dyDescent="0.15">
      <c r="B11" s="235" t="s">
        <v>221</v>
      </c>
      <c r="C11" s="236"/>
      <c r="D11" s="236"/>
      <c r="E11" s="236"/>
      <c r="F11" s="236"/>
      <c r="G11" s="236"/>
      <c r="H11" s="237"/>
      <c r="I11" s="161"/>
      <c r="J11" s="161"/>
      <c r="K11" s="160">
        <f>SUM(K10)</f>
        <v>81807682240</v>
      </c>
      <c r="L11" s="160">
        <f t="shared" ref="L11:M11" si="0">SUM(L10)</f>
        <v>31550265950</v>
      </c>
      <c r="M11" s="160">
        <f t="shared" si="0"/>
        <v>50257416290</v>
      </c>
    </row>
    <row r="12" spans="1:29" ht="21.95" customHeight="1" x14ac:dyDescent="0.15">
      <c r="B12" s="162"/>
      <c r="C12" s="162"/>
      <c r="D12" s="162"/>
      <c r="E12" s="162"/>
      <c r="F12" s="162"/>
      <c r="G12" s="162"/>
      <c r="H12" s="162"/>
      <c r="I12" s="163"/>
      <c r="J12" s="163"/>
      <c r="K12" s="163"/>
      <c r="L12" s="163"/>
      <c r="M12" s="163"/>
    </row>
    <row r="13" spans="1:29" x14ac:dyDescent="0.15">
      <c r="B13" s="148" t="s">
        <v>222</v>
      </c>
      <c r="M13" s="154"/>
      <c r="N13" s="154"/>
      <c r="O13" s="154" t="s">
        <v>209</v>
      </c>
    </row>
    <row r="14" spans="1:29" ht="21.95" customHeight="1" x14ac:dyDescent="0.15">
      <c r="B14" s="238" t="s">
        <v>85</v>
      </c>
      <c r="C14" s="239"/>
      <c r="D14" s="239"/>
      <c r="E14" s="239"/>
      <c r="F14" s="239"/>
      <c r="G14" s="239"/>
      <c r="H14" s="240"/>
      <c r="I14" s="244" t="s">
        <v>223</v>
      </c>
      <c r="J14" s="155" t="s">
        <v>224</v>
      </c>
      <c r="K14" s="155" t="s">
        <v>210</v>
      </c>
      <c r="L14" s="156" t="s">
        <v>225</v>
      </c>
      <c r="M14" s="156" t="s">
        <v>226</v>
      </c>
      <c r="N14" s="156" t="s">
        <v>227</v>
      </c>
      <c r="O14" s="156" t="s">
        <v>228</v>
      </c>
    </row>
    <row r="15" spans="1:29" ht="21.95" customHeight="1" x14ac:dyDescent="0.15">
      <c r="B15" s="241"/>
      <c r="C15" s="242"/>
      <c r="D15" s="242"/>
      <c r="E15" s="242"/>
      <c r="F15" s="242"/>
      <c r="G15" s="242"/>
      <c r="H15" s="243"/>
      <c r="I15" s="245"/>
      <c r="J15" s="157" t="s">
        <v>215</v>
      </c>
      <c r="K15" s="157" t="s">
        <v>216</v>
      </c>
      <c r="L15" s="157" t="s">
        <v>229</v>
      </c>
      <c r="M15" s="157" t="s">
        <v>230</v>
      </c>
      <c r="N15" s="157" t="s">
        <v>231</v>
      </c>
      <c r="O15" s="157" t="s">
        <v>232</v>
      </c>
    </row>
    <row r="16" spans="1:29" ht="21.95" customHeight="1" x14ac:dyDescent="0.15">
      <c r="B16" s="164" t="s">
        <v>233</v>
      </c>
      <c r="C16" s="165"/>
      <c r="D16" s="165"/>
      <c r="E16" s="165"/>
      <c r="F16" s="165"/>
      <c r="G16" s="165"/>
      <c r="H16" s="166"/>
      <c r="I16" s="160">
        <v>1040000</v>
      </c>
      <c r="J16" s="160">
        <v>1040000</v>
      </c>
      <c r="K16" s="158">
        <v>26</v>
      </c>
      <c r="L16" s="167">
        <v>31221247</v>
      </c>
      <c r="M16" s="168">
        <v>811752422</v>
      </c>
      <c r="N16" s="160">
        <v>0</v>
      </c>
      <c r="O16" s="160">
        <v>1040000</v>
      </c>
      <c r="P16" s="169"/>
      <c r="AC16" s="170"/>
    </row>
    <row r="17" spans="2:29" ht="21.95" customHeight="1" x14ac:dyDescent="0.15">
      <c r="B17" s="171" t="s">
        <v>234</v>
      </c>
      <c r="C17" s="172"/>
      <c r="D17" s="172"/>
      <c r="E17" s="172"/>
      <c r="F17" s="172"/>
      <c r="G17" s="172"/>
      <c r="H17" s="173"/>
      <c r="I17" s="160">
        <v>468830967733</v>
      </c>
      <c r="J17" s="160">
        <v>468830967733</v>
      </c>
      <c r="K17" s="158">
        <v>9376619</v>
      </c>
      <c r="L17" s="167">
        <v>54537.71</v>
      </c>
      <c r="M17" s="168">
        <v>511379327802</v>
      </c>
      <c r="N17" s="160">
        <v>0</v>
      </c>
      <c r="O17" s="160">
        <v>468830967733</v>
      </c>
      <c r="P17" s="169"/>
      <c r="AC17" s="170"/>
    </row>
    <row r="18" spans="2:29" ht="21.75" customHeight="1" x14ac:dyDescent="0.15">
      <c r="B18" s="164" t="s">
        <v>95</v>
      </c>
      <c r="C18" s="165"/>
      <c r="D18" s="165"/>
      <c r="E18" s="165"/>
      <c r="F18" s="165"/>
      <c r="G18" s="165"/>
      <c r="H18" s="166"/>
      <c r="I18" s="160">
        <v>300000000</v>
      </c>
      <c r="J18" s="160">
        <v>300000000</v>
      </c>
      <c r="K18" s="158">
        <v>30000</v>
      </c>
      <c r="L18" s="167">
        <v>102214.82</v>
      </c>
      <c r="M18" s="168">
        <v>3066444600</v>
      </c>
      <c r="N18" s="160">
        <v>0</v>
      </c>
      <c r="O18" s="160">
        <v>300000000</v>
      </c>
      <c r="P18" s="169"/>
      <c r="AC18" s="170"/>
    </row>
    <row r="19" spans="2:29" ht="21.75" customHeight="1" x14ac:dyDescent="0.15">
      <c r="B19" s="164" t="s">
        <v>86</v>
      </c>
      <c r="C19" s="165"/>
      <c r="D19" s="165"/>
      <c r="E19" s="165"/>
      <c r="F19" s="165"/>
      <c r="G19" s="165"/>
      <c r="H19" s="166"/>
      <c r="I19" s="160">
        <v>5971416200</v>
      </c>
      <c r="J19" s="160">
        <v>5971416200</v>
      </c>
      <c r="K19" s="158">
        <v>1760589</v>
      </c>
      <c r="L19" s="167">
        <v>4262.54</v>
      </c>
      <c r="M19" s="168">
        <v>7504581036</v>
      </c>
      <c r="N19" s="160">
        <v>0</v>
      </c>
      <c r="O19" s="160">
        <v>5971416200</v>
      </c>
      <c r="P19" s="169"/>
      <c r="AC19" s="170"/>
    </row>
    <row r="20" spans="2:29" ht="21.95" customHeight="1" x14ac:dyDescent="0.15">
      <c r="B20" s="164" t="s">
        <v>87</v>
      </c>
      <c r="C20" s="165"/>
      <c r="D20" s="165"/>
      <c r="E20" s="165"/>
      <c r="F20" s="165"/>
      <c r="G20" s="165"/>
      <c r="H20" s="166"/>
      <c r="I20" s="160">
        <v>11500000000</v>
      </c>
      <c r="J20" s="160">
        <v>0</v>
      </c>
      <c r="K20" s="158">
        <v>4000150000</v>
      </c>
      <c r="L20" s="167">
        <v>-2.5499999999999998</v>
      </c>
      <c r="M20" s="168">
        <v>-10200382500</v>
      </c>
      <c r="N20" s="160">
        <v>0</v>
      </c>
      <c r="O20" s="160">
        <v>0</v>
      </c>
      <c r="P20" s="169"/>
      <c r="AC20" s="170"/>
    </row>
    <row r="21" spans="2:29" ht="21.95" customHeight="1" x14ac:dyDescent="0.15">
      <c r="B21" s="164" t="s">
        <v>88</v>
      </c>
      <c r="C21" s="165"/>
      <c r="D21" s="165"/>
      <c r="E21" s="165"/>
      <c r="F21" s="165"/>
      <c r="G21" s="165"/>
      <c r="H21" s="166"/>
      <c r="I21" s="160">
        <v>459000000</v>
      </c>
      <c r="J21" s="160">
        <v>459000000</v>
      </c>
      <c r="K21" s="158">
        <v>9180</v>
      </c>
      <c r="L21" s="167">
        <v>54238.58</v>
      </c>
      <c r="M21" s="168">
        <v>497910164</v>
      </c>
      <c r="N21" s="160">
        <v>0</v>
      </c>
      <c r="O21" s="160">
        <v>459000000</v>
      </c>
      <c r="P21" s="169"/>
      <c r="AC21" s="170"/>
    </row>
    <row r="22" spans="2:29" ht="21.95" customHeight="1" x14ac:dyDescent="0.15">
      <c r="B22" s="164" t="s">
        <v>89</v>
      </c>
      <c r="C22" s="165"/>
      <c r="D22" s="165"/>
      <c r="E22" s="165"/>
      <c r="F22" s="165"/>
      <c r="G22" s="165"/>
      <c r="H22" s="166"/>
      <c r="I22" s="160">
        <v>330000000</v>
      </c>
      <c r="J22" s="160">
        <v>22660308</v>
      </c>
      <c r="K22" s="158">
        <v>6600</v>
      </c>
      <c r="L22" s="167">
        <v>6635.96</v>
      </c>
      <c r="M22" s="168">
        <v>43797336</v>
      </c>
      <c r="N22" s="160">
        <v>0</v>
      </c>
      <c r="O22" s="160">
        <v>22660308</v>
      </c>
      <c r="P22" s="169"/>
      <c r="AC22" s="170"/>
    </row>
    <row r="23" spans="2:29" ht="21.75" customHeight="1" x14ac:dyDescent="0.15">
      <c r="B23" s="171" t="s">
        <v>235</v>
      </c>
      <c r="C23" s="172"/>
      <c r="D23" s="172"/>
      <c r="E23" s="172"/>
      <c r="F23" s="172"/>
      <c r="G23" s="172"/>
      <c r="H23" s="173"/>
      <c r="I23" s="174">
        <v>15000000</v>
      </c>
      <c r="J23" s="160">
        <v>386985</v>
      </c>
      <c r="K23" s="175">
        <v>300</v>
      </c>
      <c r="L23" s="167">
        <v>-81302.3</v>
      </c>
      <c r="M23" s="168">
        <v>-24390690</v>
      </c>
      <c r="N23" s="160">
        <v>386985</v>
      </c>
      <c r="O23" s="160">
        <v>0</v>
      </c>
      <c r="P23" s="169"/>
      <c r="AC23" s="170"/>
    </row>
    <row r="24" spans="2:29" ht="21.95" customHeight="1" x14ac:dyDescent="0.15">
      <c r="B24" s="164" t="s">
        <v>90</v>
      </c>
      <c r="C24" s="165"/>
      <c r="D24" s="165"/>
      <c r="E24" s="165"/>
      <c r="F24" s="165"/>
      <c r="G24" s="165"/>
      <c r="H24" s="166"/>
      <c r="I24" s="160">
        <v>4505000000</v>
      </c>
      <c r="J24" s="160">
        <v>4505000000</v>
      </c>
      <c r="K24" s="158">
        <v>90100</v>
      </c>
      <c r="L24" s="167">
        <v>89436.24</v>
      </c>
      <c r="M24" s="168">
        <v>8058205224</v>
      </c>
      <c r="N24" s="160">
        <v>0</v>
      </c>
      <c r="O24" s="160">
        <v>4505000000</v>
      </c>
      <c r="P24" s="169"/>
      <c r="AC24" s="170"/>
    </row>
    <row r="25" spans="2:29" ht="21.95" customHeight="1" x14ac:dyDescent="0.15">
      <c r="B25" s="164" t="s">
        <v>236</v>
      </c>
      <c r="C25" s="165"/>
      <c r="D25" s="165"/>
      <c r="E25" s="165"/>
      <c r="F25" s="165"/>
      <c r="G25" s="165"/>
      <c r="H25" s="166"/>
      <c r="I25" s="160">
        <v>2000000</v>
      </c>
      <c r="J25" s="160">
        <v>2000000</v>
      </c>
      <c r="K25" s="158">
        <v>40</v>
      </c>
      <c r="L25" s="167">
        <v>81863.740000000005</v>
      </c>
      <c r="M25" s="168">
        <v>3274550</v>
      </c>
      <c r="N25" s="160">
        <v>0</v>
      </c>
      <c r="O25" s="160">
        <v>2000000</v>
      </c>
      <c r="P25" s="169"/>
      <c r="AC25" s="170"/>
    </row>
    <row r="26" spans="2:29" ht="21.95" customHeight="1" x14ac:dyDescent="0.15">
      <c r="B26" s="164" t="s">
        <v>96</v>
      </c>
      <c r="C26" s="165"/>
      <c r="D26" s="165"/>
      <c r="E26" s="165"/>
      <c r="F26" s="165"/>
      <c r="G26" s="165"/>
      <c r="H26" s="166"/>
      <c r="I26" s="174">
        <v>200000000</v>
      </c>
      <c r="J26" s="160">
        <v>200000000</v>
      </c>
      <c r="K26" s="175">
        <v>20000</v>
      </c>
      <c r="L26" s="176">
        <v>93244.99</v>
      </c>
      <c r="M26" s="168">
        <v>1864899800</v>
      </c>
      <c r="N26" s="160">
        <v>0</v>
      </c>
      <c r="O26" s="160">
        <v>200000000</v>
      </c>
      <c r="P26" s="169"/>
      <c r="AC26" s="170"/>
    </row>
    <row r="27" spans="2:29" ht="21.95" customHeight="1" x14ac:dyDescent="0.15">
      <c r="B27" s="164" t="s">
        <v>97</v>
      </c>
      <c r="C27" s="165"/>
      <c r="D27" s="165"/>
      <c r="E27" s="165"/>
      <c r="F27" s="165"/>
      <c r="G27" s="165"/>
      <c r="H27" s="166"/>
      <c r="I27" s="177">
        <v>45038000000</v>
      </c>
      <c r="J27" s="160">
        <v>45038000000</v>
      </c>
      <c r="K27" s="158">
        <v>900760</v>
      </c>
      <c r="L27" s="167">
        <v>43284.54</v>
      </c>
      <c r="M27" s="168">
        <v>38988982250</v>
      </c>
      <c r="N27" s="160">
        <v>0</v>
      </c>
      <c r="O27" s="160">
        <v>45038000000</v>
      </c>
      <c r="P27" s="169"/>
      <c r="AC27" s="170"/>
    </row>
    <row r="28" spans="2:29" ht="21.95" customHeight="1" x14ac:dyDescent="0.15">
      <c r="B28" s="164" t="s">
        <v>98</v>
      </c>
      <c r="C28" s="165"/>
      <c r="D28" s="165"/>
      <c r="E28" s="165"/>
      <c r="F28" s="165"/>
      <c r="G28" s="165"/>
      <c r="H28" s="166"/>
      <c r="I28" s="178">
        <v>18786900000</v>
      </c>
      <c r="J28" s="160">
        <v>18786900000</v>
      </c>
      <c r="K28" s="158">
        <v>375738</v>
      </c>
      <c r="L28" s="167">
        <v>71879.490000000005</v>
      </c>
      <c r="M28" s="168">
        <v>27007855814</v>
      </c>
      <c r="N28" s="160">
        <v>0</v>
      </c>
      <c r="O28" s="160">
        <v>18786900000</v>
      </c>
      <c r="P28" s="169"/>
      <c r="AC28" s="170"/>
    </row>
    <row r="29" spans="2:29" ht="21.95" customHeight="1" x14ac:dyDescent="0.15">
      <c r="B29" s="164" t="s">
        <v>91</v>
      </c>
      <c r="C29" s="165"/>
      <c r="D29" s="165"/>
      <c r="E29" s="165"/>
      <c r="F29" s="165"/>
      <c r="G29" s="165"/>
      <c r="H29" s="166"/>
      <c r="I29" s="160">
        <v>26889900000</v>
      </c>
      <c r="J29" s="160">
        <v>3421497240</v>
      </c>
      <c r="K29" s="175">
        <v>22809981600</v>
      </c>
      <c r="L29" s="167">
        <v>0.23</v>
      </c>
      <c r="M29" s="168">
        <v>5246295768</v>
      </c>
      <c r="N29" s="160">
        <v>0</v>
      </c>
      <c r="O29" s="160">
        <v>3421497240</v>
      </c>
      <c r="P29" s="169"/>
      <c r="AC29" s="170"/>
    </row>
    <row r="30" spans="2:29" ht="21.95" customHeight="1" x14ac:dyDescent="0.15">
      <c r="B30" s="164" t="s">
        <v>99</v>
      </c>
      <c r="C30" s="165"/>
      <c r="D30" s="165"/>
      <c r="E30" s="165"/>
      <c r="F30" s="165"/>
      <c r="G30" s="165"/>
      <c r="H30" s="166"/>
      <c r="I30" s="160">
        <v>150000000</v>
      </c>
      <c r="J30" s="160">
        <v>150000000</v>
      </c>
      <c r="K30" s="158">
        <v>3000</v>
      </c>
      <c r="L30" s="167">
        <v>109866.61</v>
      </c>
      <c r="M30" s="168">
        <v>329599830</v>
      </c>
      <c r="N30" s="160">
        <v>0</v>
      </c>
      <c r="O30" s="160">
        <v>150000000</v>
      </c>
      <c r="P30" s="169"/>
      <c r="AC30" s="170"/>
    </row>
    <row r="31" spans="2:29" ht="21.95" customHeight="1" x14ac:dyDescent="0.15">
      <c r="B31" s="164" t="s">
        <v>92</v>
      </c>
      <c r="C31" s="165"/>
      <c r="D31" s="165"/>
      <c r="E31" s="165"/>
      <c r="F31" s="165"/>
      <c r="G31" s="165"/>
      <c r="H31" s="166"/>
      <c r="I31" s="160">
        <v>7109900000</v>
      </c>
      <c r="J31" s="160">
        <v>4593353392</v>
      </c>
      <c r="K31" s="158">
        <v>142198</v>
      </c>
      <c r="L31" s="176">
        <v>23443.86</v>
      </c>
      <c r="M31" s="168">
        <v>3333670004</v>
      </c>
      <c r="N31" s="160">
        <v>0</v>
      </c>
      <c r="O31" s="160">
        <v>4593353392</v>
      </c>
      <c r="P31" s="169"/>
      <c r="AC31" s="170"/>
    </row>
    <row r="32" spans="2:29" ht="21.95" customHeight="1" x14ac:dyDescent="0.15">
      <c r="B32" s="164" t="s">
        <v>93</v>
      </c>
      <c r="C32" s="179"/>
      <c r="D32" s="179"/>
      <c r="E32" s="179"/>
      <c r="F32" s="179"/>
      <c r="G32" s="165"/>
      <c r="H32" s="166"/>
      <c r="I32" s="160">
        <v>8711900500</v>
      </c>
      <c r="J32" s="160">
        <v>8711900500</v>
      </c>
      <c r="K32" s="158">
        <v>174238.01</v>
      </c>
      <c r="L32" s="176">
        <v>45414.36</v>
      </c>
      <c r="M32" s="168">
        <v>7912907712</v>
      </c>
      <c r="N32" s="160">
        <v>0</v>
      </c>
      <c r="O32" s="160">
        <v>8711900500</v>
      </c>
      <c r="P32" s="169"/>
      <c r="AC32" s="170"/>
    </row>
    <row r="33" spans="2:29" ht="21.95" customHeight="1" x14ac:dyDescent="0.15">
      <c r="B33" s="164" t="s">
        <v>94</v>
      </c>
      <c r="C33" s="179"/>
      <c r="D33" s="179"/>
      <c r="E33" s="179"/>
      <c r="F33" s="179"/>
      <c r="G33" s="165"/>
      <c r="H33" s="166"/>
      <c r="I33" s="160">
        <v>5933233500</v>
      </c>
      <c r="J33" s="160">
        <v>5933233500</v>
      </c>
      <c r="K33" s="158">
        <v>118664.67</v>
      </c>
      <c r="L33" s="176">
        <v>40363.730000000003</v>
      </c>
      <c r="M33" s="168">
        <v>4789748700</v>
      </c>
      <c r="N33" s="160">
        <v>0</v>
      </c>
      <c r="O33" s="160">
        <v>5933233500</v>
      </c>
      <c r="P33" s="169"/>
      <c r="AC33" s="170"/>
    </row>
    <row r="34" spans="2:29" ht="21.95" customHeight="1" x14ac:dyDescent="0.15">
      <c r="B34" s="164" t="s">
        <v>100</v>
      </c>
      <c r="C34" s="179"/>
      <c r="D34" s="179"/>
      <c r="E34" s="179"/>
      <c r="F34" s="179"/>
      <c r="G34" s="165"/>
      <c r="H34" s="166"/>
      <c r="I34" s="160">
        <v>2876722000</v>
      </c>
      <c r="J34" s="160">
        <v>2876722000</v>
      </c>
      <c r="K34" s="158">
        <v>2876722</v>
      </c>
      <c r="L34" s="167">
        <v>1969.17</v>
      </c>
      <c r="M34" s="168">
        <v>5664754661</v>
      </c>
      <c r="N34" s="160">
        <v>0</v>
      </c>
      <c r="O34" s="160">
        <v>2876722000</v>
      </c>
      <c r="P34" s="169"/>
      <c r="AC34" s="170"/>
    </row>
    <row r="35" spans="2:29" ht="21.95" customHeight="1" x14ac:dyDescent="0.15">
      <c r="B35" s="164" t="s">
        <v>101</v>
      </c>
      <c r="C35" s="179"/>
      <c r="D35" s="179"/>
      <c r="E35" s="179"/>
      <c r="F35" s="179"/>
      <c r="G35" s="165"/>
      <c r="H35" s="166"/>
      <c r="I35" s="160">
        <v>108589000</v>
      </c>
      <c r="J35" s="160">
        <v>108589000</v>
      </c>
      <c r="K35" s="158">
        <v>108589</v>
      </c>
      <c r="L35" s="176">
        <v>2506.2800000000002</v>
      </c>
      <c r="M35" s="168">
        <v>272154439</v>
      </c>
      <c r="N35" s="160">
        <v>0</v>
      </c>
      <c r="O35" s="160">
        <v>108589000</v>
      </c>
      <c r="P35" s="169"/>
      <c r="AC35" s="170"/>
    </row>
    <row r="36" spans="2:29" ht="21.95" customHeight="1" x14ac:dyDescent="0.15">
      <c r="B36" s="164" t="s">
        <v>237</v>
      </c>
      <c r="C36" s="165"/>
      <c r="D36" s="165"/>
      <c r="E36" s="165"/>
      <c r="F36" s="165"/>
      <c r="G36" s="165"/>
      <c r="H36" s="166"/>
      <c r="I36" s="160">
        <v>347931034</v>
      </c>
      <c r="J36" s="160">
        <v>347931034</v>
      </c>
      <c r="K36" s="158">
        <v>10260</v>
      </c>
      <c r="L36" s="167">
        <v>91728.87</v>
      </c>
      <c r="M36" s="168">
        <v>941138206</v>
      </c>
      <c r="N36" s="160">
        <v>0</v>
      </c>
      <c r="O36" s="160">
        <v>347931034</v>
      </c>
      <c r="P36" s="169"/>
      <c r="AC36" s="170"/>
    </row>
    <row r="37" spans="2:29" ht="21.95" customHeight="1" x14ac:dyDescent="0.15">
      <c r="B37" s="164" t="s">
        <v>238</v>
      </c>
      <c r="C37" s="165"/>
      <c r="D37" s="165"/>
      <c r="E37" s="165"/>
      <c r="F37" s="165"/>
      <c r="G37" s="165"/>
      <c r="H37" s="166"/>
      <c r="I37" s="160">
        <v>49000000</v>
      </c>
      <c r="J37" s="160">
        <v>49000000</v>
      </c>
      <c r="K37" s="158">
        <v>980</v>
      </c>
      <c r="L37" s="167">
        <v>239901.96</v>
      </c>
      <c r="M37" s="168">
        <v>235103921</v>
      </c>
      <c r="N37" s="160">
        <v>0</v>
      </c>
      <c r="O37" s="160">
        <v>49000000</v>
      </c>
      <c r="P37" s="169"/>
      <c r="AC37" s="170"/>
    </row>
    <row r="38" spans="2:29" ht="21.95" customHeight="1" x14ac:dyDescent="0.15">
      <c r="B38" s="164" t="s">
        <v>239</v>
      </c>
      <c r="C38" s="165"/>
      <c r="D38" s="165"/>
      <c r="E38" s="165"/>
      <c r="F38" s="165"/>
      <c r="G38" s="165"/>
      <c r="H38" s="166"/>
      <c r="I38" s="160">
        <v>453980800</v>
      </c>
      <c r="J38" s="160">
        <v>453980800</v>
      </c>
      <c r="K38" s="158">
        <v>684800</v>
      </c>
      <c r="L38" s="167">
        <v>2933.18</v>
      </c>
      <c r="M38" s="168">
        <v>2008641664</v>
      </c>
      <c r="N38" s="160">
        <v>0</v>
      </c>
      <c r="O38" s="160">
        <v>453980800</v>
      </c>
      <c r="P38" s="169"/>
      <c r="AC38" s="170"/>
    </row>
    <row r="39" spans="2:29" ht="21.95" customHeight="1" x14ac:dyDescent="0.15">
      <c r="B39" s="164" t="s">
        <v>240</v>
      </c>
      <c r="C39" s="165"/>
      <c r="D39" s="165"/>
      <c r="E39" s="165"/>
      <c r="F39" s="165"/>
      <c r="G39" s="165"/>
      <c r="H39" s="166"/>
      <c r="I39" s="160">
        <v>2300000000</v>
      </c>
      <c r="J39" s="160">
        <v>0</v>
      </c>
      <c r="K39" s="158">
        <v>1500016000</v>
      </c>
      <c r="L39" s="167">
        <v>-6.49</v>
      </c>
      <c r="M39" s="168">
        <v>-9735103840</v>
      </c>
      <c r="N39" s="160">
        <v>0</v>
      </c>
      <c r="O39" s="160">
        <v>0</v>
      </c>
      <c r="P39" s="169"/>
      <c r="AC39" s="170"/>
    </row>
    <row r="40" spans="2:29" ht="21.95" customHeight="1" x14ac:dyDescent="0.15">
      <c r="B40" s="164" t="s">
        <v>241</v>
      </c>
      <c r="C40" s="165"/>
      <c r="D40" s="165"/>
      <c r="E40" s="165"/>
      <c r="F40" s="165"/>
      <c r="G40" s="165"/>
      <c r="H40" s="166"/>
      <c r="I40" s="160">
        <v>245800000</v>
      </c>
      <c r="J40" s="160">
        <v>245800000</v>
      </c>
      <c r="K40" s="158">
        <v>4916000</v>
      </c>
      <c r="L40" s="167">
        <v>313.06</v>
      </c>
      <c r="M40" s="168">
        <v>1539002960</v>
      </c>
      <c r="N40" s="160">
        <v>0</v>
      </c>
      <c r="O40" s="160">
        <v>245800000</v>
      </c>
      <c r="P40" s="169"/>
      <c r="AC40" s="170"/>
    </row>
    <row r="41" spans="2:29" ht="21.95" customHeight="1" x14ac:dyDescent="0.15">
      <c r="B41" s="164" t="s">
        <v>242</v>
      </c>
      <c r="C41" s="165"/>
      <c r="D41" s="165"/>
      <c r="E41" s="165"/>
      <c r="F41" s="165"/>
      <c r="G41" s="165"/>
      <c r="H41" s="166"/>
      <c r="I41" s="160">
        <v>211618800</v>
      </c>
      <c r="J41" s="160">
        <v>211618800</v>
      </c>
      <c r="K41" s="158">
        <v>267600</v>
      </c>
      <c r="L41" s="167">
        <v>1119.18</v>
      </c>
      <c r="M41" s="168">
        <v>299492568</v>
      </c>
      <c r="N41" s="160">
        <v>0</v>
      </c>
      <c r="O41" s="160">
        <v>211618800</v>
      </c>
      <c r="P41" s="169"/>
      <c r="AC41" s="170"/>
    </row>
    <row r="42" spans="2:29" ht="21.95" customHeight="1" x14ac:dyDescent="0.15">
      <c r="B42" s="164" t="s">
        <v>243</v>
      </c>
      <c r="C42" s="165"/>
      <c r="D42" s="165"/>
      <c r="E42" s="165"/>
      <c r="F42" s="165"/>
      <c r="G42" s="165"/>
      <c r="H42" s="166"/>
      <c r="I42" s="160">
        <v>30120000000</v>
      </c>
      <c r="J42" s="160">
        <v>30120000000</v>
      </c>
      <c r="K42" s="158">
        <v>602400</v>
      </c>
      <c r="L42" s="167">
        <v>53259.81</v>
      </c>
      <c r="M42" s="168">
        <v>32083709544</v>
      </c>
      <c r="N42" s="160">
        <v>0</v>
      </c>
      <c r="O42" s="160">
        <v>30120000000</v>
      </c>
      <c r="P42" s="169"/>
      <c r="AC42" s="170"/>
    </row>
    <row r="43" spans="2:29" ht="21.95" customHeight="1" x14ac:dyDescent="0.15">
      <c r="B43" s="164" t="s">
        <v>244</v>
      </c>
      <c r="C43" s="165"/>
      <c r="D43" s="165"/>
      <c r="E43" s="165"/>
      <c r="F43" s="165"/>
      <c r="G43" s="165"/>
      <c r="H43" s="166"/>
      <c r="I43" s="160">
        <v>450000000</v>
      </c>
      <c r="J43" s="160">
        <v>450000000</v>
      </c>
      <c r="K43" s="158">
        <v>9000</v>
      </c>
      <c r="L43" s="167">
        <v>197701.44</v>
      </c>
      <c r="M43" s="168">
        <v>1779312960</v>
      </c>
      <c r="N43" s="160">
        <v>0</v>
      </c>
      <c r="O43" s="160">
        <v>450000000</v>
      </c>
      <c r="P43" s="169"/>
      <c r="AC43" s="170"/>
    </row>
    <row r="44" spans="2:29" ht="21.95" customHeight="1" x14ac:dyDescent="0.15">
      <c r="B44" s="235" t="s">
        <v>221</v>
      </c>
      <c r="C44" s="236"/>
      <c r="D44" s="236"/>
      <c r="E44" s="236"/>
      <c r="F44" s="236"/>
      <c r="G44" s="236"/>
      <c r="H44" s="237"/>
      <c r="I44" s="160">
        <f>SUM(I16:I43)</f>
        <v>641897899567</v>
      </c>
      <c r="J44" s="160">
        <f>SUM(J16:J43)</f>
        <v>601790997492</v>
      </c>
      <c r="K44" s="161"/>
      <c r="L44" s="161"/>
      <c r="M44" s="161"/>
      <c r="N44" s="160">
        <f>SUM(N16:N43)</f>
        <v>386985</v>
      </c>
      <c r="O44" s="160">
        <f>SUM(O16:O43)</f>
        <v>601790610507</v>
      </c>
      <c r="P44" s="169"/>
    </row>
    <row r="45" spans="2:29" ht="21.95" customHeight="1" x14ac:dyDescent="0.15">
      <c r="B45" s="162"/>
      <c r="C45" s="162"/>
      <c r="D45" s="162"/>
      <c r="E45" s="162"/>
      <c r="F45" s="162"/>
      <c r="G45" s="162"/>
      <c r="H45" s="162"/>
      <c r="I45" s="163"/>
      <c r="J45" s="163"/>
      <c r="K45" s="163"/>
      <c r="L45" s="163"/>
      <c r="M45" s="163"/>
      <c r="N45" s="163"/>
      <c r="O45" s="169"/>
    </row>
    <row r="46" spans="2:29" x14ac:dyDescent="0.15">
      <c r="B46" s="148" t="s">
        <v>245</v>
      </c>
      <c r="P46" s="154"/>
      <c r="Q46" s="154" t="s">
        <v>209</v>
      </c>
    </row>
    <row r="47" spans="2:29" ht="21.95" customHeight="1" x14ac:dyDescent="0.15">
      <c r="B47" s="238" t="s">
        <v>85</v>
      </c>
      <c r="C47" s="239"/>
      <c r="D47" s="239"/>
      <c r="E47" s="239"/>
      <c r="F47" s="239"/>
      <c r="G47" s="239"/>
      <c r="H47" s="240"/>
      <c r="I47" s="244" t="s">
        <v>223</v>
      </c>
      <c r="J47" s="155" t="s">
        <v>224</v>
      </c>
      <c r="K47" s="156" t="s">
        <v>246</v>
      </c>
      <c r="L47" s="156" t="s">
        <v>247</v>
      </c>
      <c r="M47" s="156" t="s">
        <v>248</v>
      </c>
      <c r="N47" s="156" t="s">
        <v>249</v>
      </c>
      <c r="O47" s="156" t="s">
        <v>250</v>
      </c>
      <c r="P47" s="156" t="s">
        <v>227</v>
      </c>
      <c r="Q47" s="156" t="s">
        <v>228</v>
      </c>
    </row>
    <row r="48" spans="2:29" ht="21.75" customHeight="1" x14ac:dyDescent="0.15">
      <c r="B48" s="241"/>
      <c r="C48" s="242"/>
      <c r="D48" s="242"/>
      <c r="E48" s="242"/>
      <c r="F48" s="242"/>
      <c r="G48" s="242"/>
      <c r="H48" s="243"/>
      <c r="I48" s="245"/>
      <c r="J48" s="157" t="s">
        <v>215</v>
      </c>
      <c r="K48" s="157" t="s">
        <v>216</v>
      </c>
      <c r="L48" s="157" t="s">
        <v>251</v>
      </c>
      <c r="M48" s="157" t="s">
        <v>252</v>
      </c>
      <c r="N48" s="157" t="s">
        <v>253</v>
      </c>
      <c r="O48" s="157" t="s">
        <v>254</v>
      </c>
      <c r="P48" s="157" t="s">
        <v>255</v>
      </c>
      <c r="Q48" s="157" t="s">
        <v>256</v>
      </c>
    </row>
    <row r="49" spans="2:31" ht="21.95" customHeight="1" x14ac:dyDescent="0.15">
      <c r="B49" s="164" t="s">
        <v>257</v>
      </c>
      <c r="C49" s="165"/>
      <c r="D49" s="165"/>
      <c r="E49" s="165"/>
      <c r="F49" s="165"/>
      <c r="G49" s="165"/>
      <c r="H49" s="166"/>
      <c r="I49" s="160">
        <v>2000000</v>
      </c>
      <c r="J49" s="160">
        <v>2000000</v>
      </c>
      <c r="K49" s="160">
        <v>271189059015</v>
      </c>
      <c r="L49" s="160">
        <v>263958340957</v>
      </c>
      <c r="M49" s="168">
        <v>7230718058</v>
      </c>
      <c r="N49" s="180">
        <v>1.4999999999999999E-2</v>
      </c>
      <c r="O49" s="168">
        <v>108460771</v>
      </c>
      <c r="P49" s="160">
        <v>0</v>
      </c>
      <c r="Q49" s="160">
        <v>2000000</v>
      </c>
      <c r="W49" s="181"/>
      <c r="AD49" s="169"/>
      <c r="AE49" s="169"/>
    </row>
    <row r="50" spans="2:31" ht="21.95" customHeight="1" x14ac:dyDescent="0.15">
      <c r="B50" s="164" t="s">
        <v>102</v>
      </c>
      <c r="C50" s="165"/>
      <c r="D50" s="165"/>
      <c r="E50" s="165"/>
      <c r="F50" s="165"/>
      <c r="G50" s="165"/>
      <c r="H50" s="166"/>
      <c r="I50" s="160">
        <v>32000000</v>
      </c>
      <c r="J50" s="160">
        <v>32000000</v>
      </c>
      <c r="K50" s="160">
        <v>2101831178</v>
      </c>
      <c r="L50" s="160">
        <v>38293740</v>
      </c>
      <c r="M50" s="168">
        <v>2063537438</v>
      </c>
      <c r="N50" s="180">
        <v>1.4999999999999999E-2</v>
      </c>
      <c r="O50" s="168">
        <v>30953062</v>
      </c>
      <c r="P50" s="160">
        <v>0</v>
      </c>
      <c r="Q50" s="160">
        <v>32000000</v>
      </c>
      <c r="W50" s="181"/>
      <c r="AD50" s="169"/>
      <c r="AE50" s="169"/>
    </row>
    <row r="51" spans="2:31" ht="21.95" customHeight="1" x14ac:dyDescent="0.15">
      <c r="B51" s="164" t="s">
        <v>258</v>
      </c>
      <c r="C51" s="165"/>
      <c r="D51" s="165"/>
      <c r="E51" s="165"/>
      <c r="F51" s="165"/>
      <c r="G51" s="165"/>
      <c r="H51" s="166"/>
      <c r="I51" s="160">
        <v>44000000</v>
      </c>
      <c r="J51" s="160">
        <v>44000000</v>
      </c>
      <c r="K51" s="160">
        <v>5115965956</v>
      </c>
      <c r="L51" s="160">
        <v>26869280</v>
      </c>
      <c r="M51" s="168">
        <v>5089096676</v>
      </c>
      <c r="N51" s="180">
        <v>8.0000000000000002E-3</v>
      </c>
      <c r="O51" s="168">
        <v>40712773</v>
      </c>
      <c r="P51" s="160">
        <v>0</v>
      </c>
      <c r="Q51" s="160">
        <v>44000000</v>
      </c>
      <c r="W51" s="181"/>
      <c r="AD51" s="169"/>
      <c r="AE51" s="169"/>
    </row>
    <row r="52" spans="2:31" ht="21.95" customHeight="1" x14ac:dyDescent="0.15">
      <c r="B52" s="164" t="s">
        <v>259</v>
      </c>
      <c r="C52" s="165"/>
      <c r="D52" s="165"/>
      <c r="E52" s="165"/>
      <c r="F52" s="165"/>
      <c r="G52" s="165"/>
      <c r="H52" s="166"/>
      <c r="I52" s="160">
        <v>4352843775</v>
      </c>
      <c r="J52" s="160">
        <v>4352843775</v>
      </c>
      <c r="K52" s="160">
        <v>4654687003458</v>
      </c>
      <c r="L52" s="160">
        <v>4483274080019</v>
      </c>
      <c r="M52" s="168">
        <v>171412923439</v>
      </c>
      <c r="N52" s="180">
        <v>3.4332261274834623E-2</v>
      </c>
      <c r="O52" s="168">
        <v>5884993273</v>
      </c>
      <c r="P52" s="160">
        <v>0</v>
      </c>
      <c r="Q52" s="160">
        <v>4352843775</v>
      </c>
      <c r="W52" s="181"/>
      <c r="AD52" s="169"/>
      <c r="AE52" s="169"/>
    </row>
    <row r="53" spans="2:31" ht="21.95" customHeight="1" x14ac:dyDescent="0.15">
      <c r="B53" s="164" t="s">
        <v>260</v>
      </c>
      <c r="C53" s="165"/>
      <c r="D53" s="165"/>
      <c r="E53" s="165"/>
      <c r="F53" s="165"/>
      <c r="G53" s="165"/>
      <c r="H53" s="166"/>
      <c r="I53" s="160">
        <v>10000000</v>
      </c>
      <c r="J53" s="160">
        <v>10000000</v>
      </c>
      <c r="K53" s="160">
        <v>6496641422</v>
      </c>
      <c r="L53" s="160">
        <v>2350218019</v>
      </c>
      <c r="M53" s="168">
        <v>4146423403</v>
      </c>
      <c r="N53" s="180">
        <v>0.1</v>
      </c>
      <c r="O53" s="168">
        <v>414642340</v>
      </c>
      <c r="P53" s="160">
        <v>0</v>
      </c>
      <c r="Q53" s="160">
        <v>10000000</v>
      </c>
      <c r="W53" s="181"/>
      <c r="AD53" s="169"/>
      <c r="AE53" s="169"/>
    </row>
    <row r="54" spans="2:31" ht="21.95" customHeight="1" x14ac:dyDescent="0.15">
      <c r="B54" s="164" t="s">
        <v>103</v>
      </c>
      <c r="C54" s="165"/>
      <c r="D54" s="165"/>
      <c r="E54" s="165"/>
      <c r="F54" s="165"/>
      <c r="G54" s="165"/>
      <c r="H54" s="166"/>
      <c r="I54" s="160">
        <v>5000000</v>
      </c>
      <c r="J54" s="160">
        <v>5000000</v>
      </c>
      <c r="K54" s="160">
        <v>442647266</v>
      </c>
      <c r="L54" s="160">
        <v>365231119</v>
      </c>
      <c r="M54" s="168">
        <v>77416147</v>
      </c>
      <c r="N54" s="180">
        <v>0.11284671232876713</v>
      </c>
      <c r="O54" s="168">
        <v>8736158</v>
      </c>
      <c r="P54" s="160">
        <v>0</v>
      </c>
      <c r="Q54" s="160">
        <v>5000000</v>
      </c>
      <c r="W54" s="181"/>
      <c r="AD54" s="169"/>
      <c r="AE54" s="169"/>
    </row>
    <row r="55" spans="2:31" ht="21.95" customHeight="1" x14ac:dyDescent="0.15">
      <c r="B55" s="164" t="s">
        <v>261</v>
      </c>
      <c r="C55" s="165"/>
      <c r="D55" s="165"/>
      <c r="E55" s="165"/>
      <c r="F55" s="165"/>
      <c r="G55" s="165"/>
      <c r="H55" s="166"/>
      <c r="I55" s="160">
        <v>10000000</v>
      </c>
      <c r="J55" s="160">
        <v>10000000</v>
      </c>
      <c r="K55" s="160">
        <v>767009454</v>
      </c>
      <c r="L55" s="160">
        <v>289091678</v>
      </c>
      <c r="M55" s="168">
        <v>477917776</v>
      </c>
      <c r="N55" s="180">
        <v>0.5</v>
      </c>
      <c r="O55" s="168">
        <v>238958888</v>
      </c>
      <c r="P55" s="160">
        <v>0</v>
      </c>
      <c r="Q55" s="160">
        <v>10000000</v>
      </c>
      <c r="W55" s="181"/>
      <c r="AD55" s="169"/>
      <c r="AE55" s="169"/>
    </row>
    <row r="56" spans="2:31" ht="21.95" customHeight="1" x14ac:dyDescent="0.15">
      <c r="B56" s="164" t="s">
        <v>262</v>
      </c>
      <c r="C56" s="165"/>
      <c r="D56" s="165"/>
      <c r="E56" s="165"/>
      <c r="F56" s="165"/>
      <c r="G56" s="165"/>
      <c r="H56" s="166"/>
      <c r="I56" s="160">
        <v>1000000</v>
      </c>
      <c r="J56" s="160">
        <v>1000000</v>
      </c>
      <c r="K56" s="160">
        <v>1013830849</v>
      </c>
      <c r="L56" s="160">
        <v>172600447</v>
      </c>
      <c r="M56" s="168">
        <v>841230402</v>
      </c>
      <c r="N56" s="180">
        <v>1.2811397018787913E-3</v>
      </c>
      <c r="O56" s="168">
        <v>1077734</v>
      </c>
      <c r="P56" s="160">
        <v>0</v>
      </c>
      <c r="Q56" s="160">
        <v>1000000</v>
      </c>
      <c r="W56" s="181"/>
      <c r="AD56" s="169"/>
      <c r="AE56" s="169"/>
    </row>
    <row r="57" spans="2:31" ht="21.95" customHeight="1" x14ac:dyDescent="0.15">
      <c r="B57" s="164" t="s">
        <v>263</v>
      </c>
      <c r="C57" s="165"/>
      <c r="D57" s="165"/>
      <c r="E57" s="165"/>
      <c r="F57" s="165"/>
      <c r="G57" s="165"/>
      <c r="H57" s="166"/>
      <c r="I57" s="160">
        <v>166660000</v>
      </c>
      <c r="J57" s="160">
        <v>166660000</v>
      </c>
      <c r="K57" s="160">
        <v>20310692305</v>
      </c>
      <c r="L57" s="160">
        <v>41634801</v>
      </c>
      <c r="M57" s="168">
        <v>20269057504</v>
      </c>
      <c r="N57" s="180">
        <v>0.33332000000000001</v>
      </c>
      <c r="O57" s="168">
        <v>6756082247</v>
      </c>
      <c r="P57" s="160">
        <v>0</v>
      </c>
      <c r="Q57" s="160">
        <v>166660000</v>
      </c>
      <c r="W57" s="181"/>
      <c r="AD57" s="169"/>
      <c r="AE57" s="169"/>
    </row>
    <row r="58" spans="2:31" ht="21.95" customHeight="1" x14ac:dyDescent="0.15">
      <c r="B58" s="164" t="s">
        <v>264</v>
      </c>
      <c r="C58" s="165"/>
      <c r="D58" s="165"/>
      <c r="E58" s="165"/>
      <c r="F58" s="165"/>
      <c r="G58" s="165"/>
      <c r="H58" s="166"/>
      <c r="I58" s="160">
        <v>5000000</v>
      </c>
      <c r="J58" s="160">
        <v>5000000</v>
      </c>
      <c r="K58" s="160">
        <v>4592115846</v>
      </c>
      <c r="L58" s="160">
        <v>247498044</v>
      </c>
      <c r="M58" s="168">
        <v>4344617802</v>
      </c>
      <c r="N58" s="180">
        <v>1.8209761889153538E-3</v>
      </c>
      <c r="O58" s="168">
        <v>7911446</v>
      </c>
      <c r="P58" s="160">
        <v>0</v>
      </c>
      <c r="Q58" s="160">
        <v>5000000</v>
      </c>
      <c r="W58" s="181"/>
      <c r="AD58" s="169"/>
      <c r="AE58" s="169"/>
    </row>
    <row r="59" spans="2:31" ht="21.95" customHeight="1" x14ac:dyDescent="0.15">
      <c r="B59" s="164" t="s">
        <v>265</v>
      </c>
      <c r="C59" s="165"/>
      <c r="D59" s="165"/>
      <c r="E59" s="165"/>
      <c r="F59" s="165"/>
      <c r="G59" s="165"/>
      <c r="H59" s="166"/>
      <c r="I59" s="160">
        <v>200000000</v>
      </c>
      <c r="J59" s="160">
        <v>200000000</v>
      </c>
      <c r="K59" s="160">
        <v>724998514</v>
      </c>
      <c r="L59" s="160">
        <v>49865513</v>
      </c>
      <c r="M59" s="168">
        <v>675133001</v>
      </c>
      <c r="N59" s="180">
        <v>1</v>
      </c>
      <c r="O59" s="168">
        <v>675133001</v>
      </c>
      <c r="P59" s="160">
        <v>0</v>
      </c>
      <c r="Q59" s="160">
        <v>200000000</v>
      </c>
      <c r="W59" s="181"/>
      <c r="AD59" s="169"/>
      <c r="AE59" s="169"/>
    </row>
    <row r="60" spans="2:31" ht="21.95" customHeight="1" x14ac:dyDescent="0.15">
      <c r="B60" s="164" t="s">
        <v>266</v>
      </c>
      <c r="C60" s="165"/>
      <c r="D60" s="165"/>
      <c r="E60" s="165"/>
      <c r="F60" s="165"/>
      <c r="G60" s="165"/>
      <c r="H60" s="166"/>
      <c r="I60" s="160">
        <v>240000000</v>
      </c>
      <c r="J60" s="160">
        <v>240000000</v>
      </c>
      <c r="K60" s="160">
        <v>4561136533</v>
      </c>
      <c r="L60" s="160">
        <v>71878153</v>
      </c>
      <c r="M60" s="168">
        <v>4489258380</v>
      </c>
      <c r="N60" s="180">
        <v>6.7739204064352243E-2</v>
      </c>
      <c r="O60" s="168">
        <v>304098790</v>
      </c>
      <c r="P60" s="160">
        <v>0</v>
      </c>
      <c r="Q60" s="160">
        <v>240000000</v>
      </c>
      <c r="W60" s="181"/>
      <c r="AD60" s="169"/>
      <c r="AE60" s="169"/>
    </row>
    <row r="62" spans="2:31" x14ac:dyDescent="0.15">
      <c r="B62" s="148" t="s">
        <v>245</v>
      </c>
      <c r="P62" s="154"/>
      <c r="Q62" s="154" t="s">
        <v>209</v>
      </c>
    </row>
    <row r="63" spans="2:31" ht="21.95" customHeight="1" x14ac:dyDescent="0.15">
      <c r="B63" s="164" t="s">
        <v>267</v>
      </c>
      <c r="C63" s="165"/>
      <c r="D63" s="165"/>
      <c r="E63" s="165"/>
      <c r="F63" s="165"/>
      <c r="G63" s="165"/>
      <c r="H63" s="166"/>
      <c r="I63" s="160">
        <v>25000000</v>
      </c>
      <c r="J63" s="160">
        <v>25000000</v>
      </c>
      <c r="K63" s="160">
        <v>3167439792</v>
      </c>
      <c r="L63" s="160">
        <v>748235</v>
      </c>
      <c r="M63" s="168">
        <v>3166691557</v>
      </c>
      <c r="N63" s="180">
        <v>1.1002508387510311E-2</v>
      </c>
      <c r="O63" s="168">
        <v>34841550</v>
      </c>
      <c r="P63" s="160">
        <v>0</v>
      </c>
      <c r="Q63" s="160">
        <v>25000000</v>
      </c>
      <c r="W63" s="181"/>
      <c r="AD63" s="169"/>
      <c r="AE63" s="169"/>
    </row>
    <row r="64" spans="2:31" ht="21.95" customHeight="1" x14ac:dyDescent="0.15">
      <c r="B64" s="164" t="s">
        <v>268</v>
      </c>
      <c r="C64" s="165"/>
      <c r="D64" s="165"/>
      <c r="E64" s="165"/>
      <c r="F64" s="165"/>
      <c r="G64" s="165"/>
      <c r="H64" s="166"/>
      <c r="I64" s="160">
        <v>4000000</v>
      </c>
      <c r="J64" s="160">
        <v>4000000</v>
      </c>
      <c r="K64" s="160">
        <v>119550759</v>
      </c>
      <c r="L64" s="160">
        <v>10758400</v>
      </c>
      <c r="M64" s="168">
        <v>108792359</v>
      </c>
      <c r="N64" s="180">
        <v>2.9629630000000001E-2</v>
      </c>
      <c r="O64" s="168">
        <v>3223477</v>
      </c>
      <c r="P64" s="160">
        <v>0</v>
      </c>
      <c r="Q64" s="160">
        <v>4000000</v>
      </c>
      <c r="W64" s="181"/>
      <c r="AD64" s="169"/>
      <c r="AE64" s="169"/>
    </row>
    <row r="65" spans="2:31" ht="21.95" customHeight="1" x14ac:dyDescent="0.15">
      <c r="B65" s="164" t="s">
        <v>269</v>
      </c>
      <c r="C65" s="165"/>
      <c r="D65" s="165"/>
      <c r="E65" s="165"/>
      <c r="F65" s="165"/>
      <c r="G65" s="165"/>
      <c r="H65" s="166"/>
      <c r="I65" s="160">
        <v>50000000</v>
      </c>
      <c r="J65" s="160">
        <v>50000000</v>
      </c>
      <c r="K65" s="160">
        <v>814895500</v>
      </c>
      <c r="L65" s="160">
        <v>502860660</v>
      </c>
      <c r="M65" s="168">
        <v>312034840</v>
      </c>
      <c r="N65" s="180">
        <v>0.21276595744680851</v>
      </c>
      <c r="O65" s="168">
        <v>66390391</v>
      </c>
      <c r="P65" s="160">
        <v>0</v>
      </c>
      <c r="Q65" s="160">
        <v>50000000</v>
      </c>
      <c r="W65" s="181"/>
      <c r="AD65" s="169"/>
      <c r="AE65" s="169"/>
    </row>
    <row r="66" spans="2:31" ht="21.95" customHeight="1" x14ac:dyDescent="0.15">
      <c r="B66" s="164" t="s">
        <v>104</v>
      </c>
      <c r="C66" s="165"/>
      <c r="D66" s="165"/>
      <c r="E66" s="165"/>
      <c r="F66" s="165"/>
      <c r="G66" s="165"/>
      <c r="H66" s="166"/>
      <c r="I66" s="160">
        <v>489314778</v>
      </c>
      <c r="J66" s="160">
        <v>489314778</v>
      </c>
      <c r="K66" s="182" t="s">
        <v>369</v>
      </c>
      <c r="L66" s="182" t="s">
        <v>369</v>
      </c>
      <c r="M66" s="183" t="s">
        <v>369</v>
      </c>
      <c r="N66" s="184" t="s">
        <v>369</v>
      </c>
      <c r="O66" s="183" t="s">
        <v>369</v>
      </c>
      <c r="P66" s="160">
        <v>0</v>
      </c>
      <c r="Q66" s="160">
        <v>489314778</v>
      </c>
      <c r="W66" s="181"/>
      <c r="AD66" s="169"/>
      <c r="AE66" s="169"/>
    </row>
    <row r="67" spans="2:31" ht="21.95" customHeight="1" x14ac:dyDescent="0.15">
      <c r="B67" s="164" t="s">
        <v>270</v>
      </c>
      <c r="C67" s="165"/>
      <c r="D67" s="165"/>
      <c r="E67" s="165"/>
      <c r="F67" s="165"/>
      <c r="G67" s="165"/>
      <c r="H67" s="166"/>
      <c r="I67" s="160">
        <v>4853124600</v>
      </c>
      <c r="J67" s="160">
        <v>4853124600</v>
      </c>
      <c r="K67" s="160">
        <v>16055770671</v>
      </c>
      <c r="L67" s="160">
        <v>2972538249</v>
      </c>
      <c r="M67" s="168">
        <v>13083232422</v>
      </c>
      <c r="N67" s="180">
        <v>0.3351827236962977</v>
      </c>
      <c r="O67" s="168">
        <v>4385273478</v>
      </c>
      <c r="P67" s="160">
        <v>0</v>
      </c>
      <c r="Q67" s="160">
        <v>4853124600</v>
      </c>
      <c r="W67" s="181"/>
      <c r="AD67" s="169"/>
      <c r="AE67" s="169"/>
    </row>
    <row r="68" spans="2:31" ht="21.95" customHeight="1" x14ac:dyDescent="0.15">
      <c r="B68" s="164" t="s">
        <v>271</v>
      </c>
      <c r="C68" s="165"/>
      <c r="D68" s="165"/>
      <c r="E68" s="165"/>
      <c r="F68" s="165"/>
      <c r="G68" s="165"/>
      <c r="H68" s="166"/>
      <c r="I68" s="160">
        <v>102310881270</v>
      </c>
      <c r="J68" s="160">
        <v>102310881270</v>
      </c>
      <c r="K68" s="160">
        <v>226183246426</v>
      </c>
      <c r="L68" s="160">
        <v>73734466369</v>
      </c>
      <c r="M68" s="168">
        <v>152448780057</v>
      </c>
      <c r="N68" s="180">
        <v>0.5815343390151958</v>
      </c>
      <c r="O68" s="168">
        <v>88654200544</v>
      </c>
      <c r="P68" s="160">
        <v>0</v>
      </c>
      <c r="Q68" s="160">
        <v>102310881270</v>
      </c>
      <c r="W68" s="181"/>
      <c r="AD68" s="169"/>
      <c r="AE68" s="169"/>
    </row>
    <row r="69" spans="2:31" ht="21.95" customHeight="1" x14ac:dyDescent="0.15">
      <c r="B69" s="164" t="s">
        <v>272</v>
      </c>
      <c r="C69" s="165"/>
      <c r="D69" s="165"/>
      <c r="E69" s="165"/>
      <c r="F69" s="165"/>
      <c r="G69" s="165"/>
      <c r="H69" s="166"/>
      <c r="I69" s="160">
        <v>17387798000</v>
      </c>
      <c r="J69" s="160">
        <v>17387798000</v>
      </c>
      <c r="K69" s="185">
        <v>84570956298</v>
      </c>
      <c r="L69" s="185">
        <v>6275620955</v>
      </c>
      <c r="M69" s="185">
        <v>78295335343</v>
      </c>
      <c r="N69" s="186">
        <v>1</v>
      </c>
      <c r="O69" s="185">
        <v>78295335343</v>
      </c>
      <c r="P69" s="160">
        <v>0</v>
      </c>
      <c r="Q69" s="160">
        <v>17387798000</v>
      </c>
      <c r="W69" s="181"/>
      <c r="AD69" s="169"/>
      <c r="AE69" s="169"/>
    </row>
    <row r="70" spans="2:31" ht="21.95" customHeight="1" x14ac:dyDescent="0.15">
      <c r="B70" s="164" t="s">
        <v>273</v>
      </c>
      <c r="C70" s="165"/>
      <c r="D70" s="165"/>
      <c r="E70" s="165"/>
      <c r="F70" s="165"/>
      <c r="G70" s="165"/>
      <c r="H70" s="166"/>
      <c r="I70" s="160">
        <v>35000000</v>
      </c>
      <c r="J70" s="160">
        <v>35000000</v>
      </c>
      <c r="K70" s="160">
        <v>17791916558</v>
      </c>
      <c r="L70" s="160">
        <v>9614784695</v>
      </c>
      <c r="M70" s="168">
        <v>8177131863</v>
      </c>
      <c r="N70" s="180">
        <v>1.3724445157620641E-2</v>
      </c>
      <c r="O70" s="168">
        <v>112226598</v>
      </c>
      <c r="P70" s="160">
        <v>0</v>
      </c>
      <c r="Q70" s="160">
        <v>35000000</v>
      </c>
      <c r="W70" s="181"/>
      <c r="AD70" s="169"/>
      <c r="AE70" s="169"/>
    </row>
    <row r="71" spans="2:31" ht="21.95" customHeight="1" x14ac:dyDescent="0.15">
      <c r="B71" s="164" t="s">
        <v>274</v>
      </c>
      <c r="C71" s="165"/>
      <c r="D71" s="165"/>
      <c r="E71" s="165"/>
      <c r="F71" s="165"/>
      <c r="G71" s="165"/>
      <c r="H71" s="166"/>
      <c r="I71" s="160">
        <v>7500000</v>
      </c>
      <c r="J71" s="160">
        <v>7500000</v>
      </c>
      <c r="K71" s="160">
        <v>2759841240</v>
      </c>
      <c r="L71" s="160">
        <v>1459477693</v>
      </c>
      <c r="M71" s="168">
        <v>1300363547</v>
      </c>
      <c r="N71" s="180">
        <v>1.2999999999999999E-2</v>
      </c>
      <c r="O71" s="168">
        <v>16904726</v>
      </c>
      <c r="P71" s="160">
        <v>0</v>
      </c>
      <c r="Q71" s="160">
        <v>7500000</v>
      </c>
      <c r="W71" s="181"/>
      <c r="AD71" s="169"/>
      <c r="AE71" s="169"/>
    </row>
    <row r="72" spans="2:31" ht="21.95" customHeight="1" x14ac:dyDescent="0.15">
      <c r="B72" s="164" t="s">
        <v>275</v>
      </c>
      <c r="C72" s="165"/>
      <c r="D72" s="165"/>
      <c r="E72" s="165"/>
      <c r="F72" s="165"/>
      <c r="G72" s="165"/>
      <c r="H72" s="166"/>
      <c r="I72" s="160">
        <v>10000000</v>
      </c>
      <c r="J72" s="160">
        <v>10000000</v>
      </c>
      <c r="K72" s="160">
        <v>6423148</v>
      </c>
      <c r="L72" s="160">
        <v>300668</v>
      </c>
      <c r="M72" s="168">
        <v>6122480</v>
      </c>
      <c r="N72" s="180">
        <v>0.107</v>
      </c>
      <c r="O72" s="168">
        <v>655105</v>
      </c>
      <c r="P72" s="160">
        <v>9344895</v>
      </c>
      <c r="Q72" s="160">
        <v>655105</v>
      </c>
      <c r="W72" s="181"/>
      <c r="AD72" s="169"/>
      <c r="AE72" s="169"/>
    </row>
    <row r="73" spans="2:31" ht="21.95" customHeight="1" x14ac:dyDescent="0.15">
      <c r="B73" s="164" t="s">
        <v>276</v>
      </c>
      <c r="C73" s="165"/>
      <c r="D73" s="165"/>
      <c r="E73" s="165"/>
      <c r="F73" s="165"/>
      <c r="G73" s="165"/>
      <c r="H73" s="166"/>
      <c r="I73" s="160">
        <v>800000000</v>
      </c>
      <c r="J73" s="160">
        <v>800000000</v>
      </c>
      <c r="K73" s="160">
        <v>2410785195</v>
      </c>
      <c r="L73" s="160">
        <v>10427486</v>
      </c>
      <c r="M73" s="168">
        <v>2400357709</v>
      </c>
      <c r="N73" s="180">
        <v>0.38800000000000001</v>
      </c>
      <c r="O73" s="168">
        <v>931338791</v>
      </c>
      <c r="P73" s="160">
        <v>0</v>
      </c>
      <c r="Q73" s="160">
        <v>800000000</v>
      </c>
      <c r="T73" s="187"/>
      <c r="W73" s="181"/>
      <c r="AD73" s="169"/>
      <c r="AE73" s="169"/>
    </row>
    <row r="74" spans="2:31" ht="21.95" customHeight="1" x14ac:dyDescent="0.15">
      <c r="B74" s="164" t="s">
        <v>277</v>
      </c>
      <c r="C74" s="165"/>
      <c r="D74" s="165"/>
      <c r="E74" s="165"/>
      <c r="F74" s="165"/>
      <c r="G74" s="165"/>
      <c r="H74" s="166"/>
      <c r="I74" s="160">
        <v>250000000</v>
      </c>
      <c r="J74" s="160">
        <v>174137848</v>
      </c>
      <c r="K74" s="160">
        <v>482373631</v>
      </c>
      <c r="L74" s="160">
        <v>10671330</v>
      </c>
      <c r="M74" s="168">
        <v>471702301</v>
      </c>
      <c r="N74" s="180">
        <v>0.28499999999999998</v>
      </c>
      <c r="O74" s="168">
        <v>134435156</v>
      </c>
      <c r="P74" s="160">
        <v>0</v>
      </c>
      <c r="Q74" s="160">
        <v>174137848</v>
      </c>
      <c r="W74" s="181"/>
      <c r="AD74" s="169"/>
      <c r="AE74" s="169"/>
    </row>
    <row r="75" spans="2:31" ht="21.95" customHeight="1" x14ac:dyDescent="0.15">
      <c r="B75" s="164" t="s">
        <v>278</v>
      </c>
      <c r="C75" s="165"/>
      <c r="D75" s="165"/>
      <c r="E75" s="165"/>
      <c r="F75" s="165"/>
      <c r="G75" s="165"/>
      <c r="H75" s="166"/>
      <c r="I75" s="160">
        <v>302000000</v>
      </c>
      <c r="J75" s="160">
        <v>302000000</v>
      </c>
      <c r="K75" s="160">
        <v>24857606000000</v>
      </c>
      <c r="L75" s="160">
        <v>24516985000000</v>
      </c>
      <c r="M75" s="168">
        <v>340621000000</v>
      </c>
      <c r="N75" s="180">
        <v>1.7999999999999999E-2</v>
      </c>
      <c r="O75" s="168">
        <v>6131178000</v>
      </c>
      <c r="P75" s="160">
        <v>0</v>
      </c>
      <c r="Q75" s="160">
        <v>302000000</v>
      </c>
      <c r="W75" s="181"/>
      <c r="AD75" s="169"/>
      <c r="AE75" s="169"/>
    </row>
    <row r="76" spans="2:31" ht="21.95" customHeight="1" x14ac:dyDescent="0.15">
      <c r="B76" s="164" t="s">
        <v>279</v>
      </c>
      <c r="C76" s="165"/>
      <c r="D76" s="165"/>
      <c r="E76" s="165"/>
      <c r="F76" s="165"/>
      <c r="G76" s="165"/>
      <c r="H76" s="166"/>
      <c r="I76" s="160">
        <v>5000000</v>
      </c>
      <c r="J76" s="160">
        <v>5000000</v>
      </c>
      <c r="K76" s="160">
        <v>917427503</v>
      </c>
      <c r="L76" s="160">
        <v>120250161</v>
      </c>
      <c r="M76" s="168">
        <v>797177342</v>
      </c>
      <c r="N76" s="180">
        <v>4.8000000000000001E-2</v>
      </c>
      <c r="O76" s="168">
        <v>38264512</v>
      </c>
      <c r="P76" s="160">
        <v>0</v>
      </c>
      <c r="Q76" s="160">
        <v>5000000</v>
      </c>
      <c r="W76" s="181"/>
      <c r="AD76" s="169"/>
      <c r="AE76" s="169"/>
    </row>
    <row r="77" spans="2:31" ht="21.95" customHeight="1" x14ac:dyDescent="0.15">
      <c r="B77" s="164" t="s">
        <v>105</v>
      </c>
      <c r="C77" s="165"/>
      <c r="D77" s="165"/>
      <c r="E77" s="165"/>
      <c r="F77" s="165"/>
      <c r="G77" s="165"/>
      <c r="H77" s="166"/>
      <c r="I77" s="160">
        <v>150000000</v>
      </c>
      <c r="J77" s="160">
        <v>150000000</v>
      </c>
      <c r="K77" s="160">
        <v>11461798815</v>
      </c>
      <c r="L77" s="160">
        <v>32713063</v>
      </c>
      <c r="M77" s="168">
        <v>11429085752</v>
      </c>
      <c r="N77" s="180">
        <v>1.4E-2</v>
      </c>
      <c r="O77" s="168">
        <v>160007201</v>
      </c>
      <c r="P77" s="160">
        <v>0</v>
      </c>
      <c r="Q77" s="160">
        <v>150000000</v>
      </c>
      <c r="W77" s="181"/>
      <c r="AD77" s="169"/>
      <c r="AE77" s="169"/>
    </row>
    <row r="78" spans="2:31" ht="21.75" customHeight="1" x14ac:dyDescent="0.15">
      <c r="B78" s="164" t="s">
        <v>280</v>
      </c>
      <c r="C78" s="165"/>
      <c r="D78" s="165"/>
      <c r="E78" s="165"/>
      <c r="F78" s="165"/>
      <c r="G78" s="165"/>
      <c r="H78" s="166"/>
      <c r="I78" s="160">
        <v>80000000</v>
      </c>
      <c r="J78" s="160">
        <v>80000000</v>
      </c>
      <c r="K78" s="160">
        <v>433637315</v>
      </c>
      <c r="L78" s="160">
        <v>48934920</v>
      </c>
      <c r="M78" s="168">
        <v>384702395</v>
      </c>
      <c r="N78" s="180">
        <v>0.20799999999999999</v>
      </c>
      <c r="O78" s="168">
        <v>80018098</v>
      </c>
      <c r="P78" s="160">
        <v>0</v>
      </c>
      <c r="Q78" s="160">
        <v>80000000</v>
      </c>
      <c r="W78" s="181"/>
      <c r="AD78" s="169"/>
      <c r="AE78" s="169"/>
    </row>
    <row r="79" spans="2:31" ht="21.95" customHeight="1" x14ac:dyDescent="0.15">
      <c r="B79" s="164" t="s">
        <v>106</v>
      </c>
      <c r="C79" s="165"/>
      <c r="D79" s="165"/>
      <c r="E79" s="165"/>
      <c r="F79" s="165"/>
      <c r="G79" s="165"/>
      <c r="H79" s="166"/>
      <c r="I79" s="160">
        <v>131412481000</v>
      </c>
      <c r="J79" s="160">
        <v>131412481000</v>
      </c>
      <c r="K79" s="160">
        <v>44330614889911</v>
      </c>
      <c r="L79" s="160">
        <v>30428019542538</v>
      </c>
      <c r="M79" s="168">
        <v>13902595347373</v>
      </c>
      <c r="N79" s="180">
        <v>2.3E-2</v>
      </c>
      <c r="O79" s="168">
        <v>319759692990</v>
      </c>
      <c r="P79" s="160">
        <v>0</v>
      </c>
      <c r="Q79" s="160">
        <v>131412481000</v>
      </c>
      <c r="W79" s="181"/>
      <c r="AD79" s="169"/>
      <c r="AE79" s="169"/>
    </row>
    <row r="80" spans="2:31" ht="21.75" customHeight="1" x14ac:dyDescent="0.15">
      <c r="B80" s="164" t="s">
        <v>281</v>
      </c>
      <c r="C80" s="165"/>
      <c r="D80" s="165"/>
      <c r="E80" s="165"/>
      <c r="F80" s="165"/>
      <c r="G80" s="165"/>
      <c r="H80" s="166"/>
      <c r="I80" s="160">
        <v>1000000</v>
      </c>
      <c r="J80" s="160">
        <v>552283</v>
      </c>
      <c r="K80" s="160">
        <v>3110540521</v>
      </c>
      <c r="L80" s="160">
        <v>1022929696</v>
      </c>
      <c r="M80" s="168">
        <v>2087610825</v>
      </c>
      <c r="N80" s="180">
        <v>1</v>
      </c>
      <c r="O80" s="168">
        <v>2087610825</v>
      </c>
      <c r="P80" s="160">
        <v>0</v>
      </c>
      <c r="Q80" s="160">
        <v>552283</v>
      </c>
      <c r="W80" s="181"/>
      <c r="AD80" s="169"/>
      <c r="AE80" s="169"/>
    </row>
    <row r="81" spans="2:31" ht="21.95" customHeight="1" x14ac:dyDescent="0.15">
      <c r="B81" s="164" t="s">
        <v>107</v>
      </c>
      <c r="C81" s="165"/>
      <c r="D81" s="165"/>
      <c r="E81" s="165"/>
      <c r="F81" s="165"/>
      <c r="G81" s="165"/>
      <c r="H81" s="166"/>
      <c r="I81" s="160">
        <v>500000</v>
      </c>
      <c r="J81" s="160">
        <v>500000</v>
      </c>
      <c r="K81" s="160">
        <v>21531718</v>
      </c>
      <c r="L81" s="160">
        <v>47142</v>
      </c>
      <c r="M81" s="168">
        <v>21484576</v>
      </c>
      <c r="N81" s="180">
        <v>2.3221556217669206E-2</v>
      </c>
      <c r="O81" s="168">
        <v>498905</v>
      </c>
      <c r="P81" s="160">
        <v>0</v>
      </c>
      <c r="Q81" s="160">
        <v>500000</v>
      </c>
      <c r="W81" s="181"/>
      <c r="AD81" s="169"/>
      <c r="AE81" s="169"/>
    </row>
    <row r="82" spans="2:31" ht="21.95" customHeight="1" x14ac:dyDescent="0.15">
      <c r="B82" s="164" t="s">
        <v>282</v>
      </c>
      <c r="C82" s="165"/>
      <c r="D82" s="165"/>
      <c r="E82" s="165"/>
      <c r="F82" s="165"/>
      <c r="G82" s="165"/>
      <c r="H82" s="166"/>
      <c r="I82" s="160">
        <v>15000000</v>
      </c>
      <c r="J82" s="160">
        <v>15000000</v>
      </c>
      <c r="K82" s="160">
        <v>1736170935</v>
      </c>
      <c r="L82" s="160">
        <v>83414163</v>
      </c>
      <c r="M82" s="168">
        <v>1652756772</v>
      </c>
      <c r="N82" s="180">
        <v>0.03</v>
      </c>
      <c r="O82" s="168">
        <v>49582703</v>
      </c>
      <c r="P82" s="160">
        <v>0</v>
      </c>
      <c r="Q82" s="160">
        <v>15000000</v>
      </c>
      <c r="W82" s="181"/>
      <c r="AD82" s="169"/>
      <c r="AE82" s="169"/>
    </row>
    <row r="83" spans="2:31" ht="21.95" customHeight="1" x14ac:dyDescent="0.15">
      <c r="B83" s="164" t="s">
        <v>108</v>
      </c>
      <c r="C83" s="165"/>
      <c r="D83" s="165"/>
      <c r="E83" s="165"/>
      <c r="F83" s="165"/>
      <c r="G83" s="165"/>
      <c r="H83" s="166"/>
      <c r="I83" s="160">
        <v>5000000</v>
      </c>
      <c r="J83" s="160">
        <v>5000000</v>
      </c>
      <c r="K83" s="160">
        <v>331666406</v>
      </c>
      <c r="L83" s="160">
        <v>319899739</v>
      </c>
      <c r="M83" s="168">
        <v>11766667</v>
      </c>
      <c r="N83" s="180">
        <v>1</v>
      </c>
      <c r="O83" s="168">
        <v>11766667</v>
      </c>
      <c r="P83" s="160">
        <v>0</v>
      </c>
      <c r="Q83" s="160">
        <v>5000000</v>
      </c>
      <c r="W83" s="181"/>
      <c r="AD83" s="169"/>
      <c r="AE83" s="169"/>
    </row>
    <row r="84" spans="2:31" ht="21.95" customHeight="1" x14ac:dyDescent="0.15">
      <c r="B84" s="164" t="s">
        <v>109</v>
      </c>
      <c r="C84" s="165"/>
      <c r="D84" s="165"/>
      <c r="E84" s="165"/>
      <c r="F84" s="165"/>
      <c r="G84" s="165"/>
      <c r="H84" s="166"/>
      <c r="I84" s="160">
        <v>2000000</v>
      </c>
      <c r="J84" s="160">
        <v>2000000</v>
      </c>
      <c r="K84" s="160">
        <v>1110501799</v>
      </c>
      <c r="L84" s="160">
        <v>654588737</v>
      </c>
      <c r="M84" s="168">
        <v>455913062</v>
      </c>
      <c r="N84" s="180">
        <v>5.3999999999999999E-2</v>
      </c>
      <c r="O84" s="168">
        <v>24619305</v>
      </c>
      <c r="P84" s="160">
        <v>0</v>
      </c>
      <c r="Q84" s="160">
        <v>2000000</v>
      </c>
      <c r="W84" s="181"/>
      <c r="AD84" s="169"/>
      <c r="AE84" s="169"/>
    </row>
    <row r="85" spans="2:31" ht="21.95" customHeight="1" x14ac:dyDescent="0.15">
      <c r="B85" s="164" t="s">
        <v>283</v>
      </c>
      <c r="C85" s="165"/>
      <c r="D85" s="165"/>
      <c r="E85" s="165"/>
      <c r="F85" s="165"/>
      <c r="G85" s="165"/>
      <c r="H85" s="166"/>
      <c r="I85" s="160">
        <v>96197174</v>
      </c>
      <c r="J85" s="160">
        <v>96197174</v>
      </c>
      <c r="K85" s="160">
        <v>76275654593</v>
      </c>
      <c r="L85" s="160">
        <v>64398939863</v>
      </c>
      <c r="M85" s="168">
        <v>11876714730</v>
      </c>
      <c r="N85" s="180">
        <v>1</v>
      </c>
      <c r="O85" s="168">
        <v>11876714730</v>
      </c>
      <c r="P85" s="160">
        <v>0</v>
      </c>
      <c r="Q85" s="160">
        <v>96197174</v>
      </c>
      <c r="W85" s="181"/>
      <c r="AD85" s="169"/>
      <c r="AE85" s="169"/>
    </row>
    <row r="86" spans="2:31" ht="21.95" customHeight="1" x14ac:dyDescent="0.15">
      <c r="B86" s="164" t="s">
        <v>284</v>
      </c>
      <c r="C86" s="165"/>
      <c r="D86" s="165"/>
      <c r="E86" s="165"/>
      <c r="F86" s="165"/>
      <c r="G86" s="165"/>
      <c r="H86" s="166"/>
      <c r="I86" s="160">
        <v>3062069397</v>
      </c>
      <c r="J86" s="160">
        <v>3062069397</v>
      </c>
      <c r="K86" s="160">
        <v>11994403067</v>
      </c>
      <c r="L86" s="160">
        <v>1885732419</v>
      </c>
      <c r="M86" s="168">
        <v>10108670648</v>
      </c>
      <c r="N86" s="180">
        <v>0.33800000000000002</v>
      </c>
      <c r="O86" s="168">
        <v>3416730679</v>
      </c>
      <c r="P86" s="160">
        <v>0</v>
      </c>
      <c r="Q86" s="160">
        <v>3062069397</v>
      </c>
      <c r="W86" s="181"/>
      <c r="AD86" s="169"/>
      <c r="AE86" s="169"/>
    </row>
    <row r="87" spans="2:31" ht="21.95" customHeight="1" x14ac:dyDescent="0.15">
      <c r="B87" s="164" t="s">
        <v>110</v>
      </c>
      <c r="C87" s="165"/>
      <c r="D87" s="165"/>
      <c r="E87" s="165"/>
      <c r="F87" s="165"/>
      <c r="G87" s="165"/>
      <c r="H87" s="166"/>
      <c r="I87" s="160">
        <v>2200000</v>
      </c>
      <c r="J87" s="160">
        <v>2200000</v>
      </c>
      <c r="K87" s="160">
        <v>548020869</v>
      </c>
      <c r="L87" s="160">
        <v>129032086</v>
      </c>
      <c r="M87" s="168">
        <v>418988783</v>
      </c>
      <c r="N87" s="180">
        <v>0.11</v>
      </c>
      <c r="O87" s="168">
        <v>46088766</v>
      </c>
      <c r="P87" s="160">
        <v>0</v>
      </c>
      <c r="Q87" s="160">
        <v>2200000</v>
      </c>
      <c r="W87" s="181"/>
      <c r="AD87" s="169"/>
      <c r="AE87" s="169"/>
    </row>
    <row r="88" spans="2:31" ht="21.95" customHeight="1" x14ac:dyDescent="0.15">
      <c r="B88" s="164" t="s">
        <v>285</v>
      </c>
      <c r="C88" s="165"/>
      <c r="D88" s="165"/>
      <c r="E88" s="165"/>
      <c r="F88" s="165"/>
      <c r="G88" s="165"/>
      <c r="H88" s="166"/>
      <c r="I88" s="160">
        <v>16670000</v>
      </c>
      <c r="J88" s="160">
        <v>16670000</v>
      </c>
      <c r="K88" s="160">
        <v>43493348908</v>
      </c>
      <c r="L88" s="160">
        <v>27765342191</v>
      </c>
      <c r="M88" s="168">
        <v>15728006717</v>
      </c>
      <c r="N88" s="180">
        <v>0.121</v>
      </c>
      <c r="O88" s="168">
        <v>1903088813</v>
      </c>
      <c r="P88" s="160">
        <v>0</v>
      </c>
      <c r="Q88" s="160">
        <v>16670000</v>
      </c>
      <c r="W88" s="181"/>
      <c r="AD88" s="169"/>
      <c r="AE88" s="169"/>
    </row>
    <row r="89" spans="2:31" ht="21.95" customHeight="1" x14ac:dyDescent="0.15">
      <c r="B89" s="164" t="s">
        <v>286</v>
      </c>
      <c r="C89" s="165"/>
      <c r="D89" s="165"/>
      <c r="E89" s="165"/>
      <c r="F89" s="165"/>
      <c r="G89" s="165"/>
      <c r="H89" s="166"/>
      <c r="I89" s="160">
        <v>150000000</v>
      </c>
      <c r="J89" s="160">
        <v>150000000</v>
      </c>
      <c r="K89" s="160">
        <v>3030225232</v>
      </c>
      <c r="L89" s="160">
        <v>1053368614</v>
      </c>
      <c r="M89" s="168">
        <v>1976856618</v>
      </c>
      <c r="N89" s="180">
        <v>0.3705</v>
      </c>
      <c r="O89" s="168">
        <v>732425377</v>
      </c>
      <c r="P89" s="160">
        <v>0</v>
      </c>
      <c r="Q89" s="160">
        <v>150000000</v>
      </c>
      <c r="W89" s="181"/>
      <c r="AD89" s="169"/>
      <c r="AE89" s="169"/>
    </row>
    <row r="90" spans="2:31" ht="21.95" customHeight="1" x14ac:dyDescent="0.15">
      <c r="B90" s="164" t="s">
        <v>287</v>
      </c>
      <c r="C90" s="165"/>
      <c r="D90" s="165"/>
      <c r="E90" s="165"/>
      <c r="F90" s="165"/>
      <c r="G90" s="165"/>
      <c r="H90" s="166"/>
      <c r="I90" s="160">
        <v>30000000</v>
      </c>
      <c r="J90" s="160">
        <v>30000000</v>
      </c>
      <c r="K90" s="160">
        <v>7288518354</v>
      </c>
      <c r="L90" s="160">
        <v>1376393415</v>
      </c>
      <c r="M90" s="168">
        <v>5912124939</v>
      </c>
      <c r="N90" s="180">
        <v>5.0000000000000001E-3</v>
      </c>
      <c r="O90" s="168">
        <v>29560625</v>
      </c>
      <c r="P90" s="160">
        <v>0</v>
      </c>
      <c r="Q90" s="160">
        <v>30000000</v>
      </c>
      <c r="W90" s="181"/>
      <c r="AD90" s="169"/>
      <c r="AE90" s="169"/>
    </row>
    <row r="91" spans="2:31" ht="21.95" customHeight="1" x14ac:dyDescent="0.15">
      <c r="B91" s="164" t="s">
        <v>288</v>
      </c>
      <c r="C91" s="165"/>
      <c r="D91" s="165"/>
      <c r="E91" s="165"/>
      <c r="F91" s="165"/>
      <c r="G91" s="165"/>
      <c r="H91" s="166"/>
      <c r="I91" s="160">
        <v>15000000</v>
      </c>
      <c r="J91" s="160">
        <v>15000000</v>
      </c>
      <c r="K91" s="160">
        <v>1426043092</v>
      </c>
      <c r="L91" s="160">
        <v>9475597</v>
      </c>
      <c r="M91" s="168">
        <v>1416567495</v>
      </c>
      <c r="N91" s="180">
        <v>1.2E-2</v>
      </c>
      <c r="O91" s="168">
        <v>16998810</v>
      </c>
      <c r="P91" s="160">
        <v>0</v>
      </c>
      <c r="Q91" s="160">
        <v>15000000</v>
      </c>
      <c r="W91" s="181"/>
      <c r="AD91" s="169"/>
      <c r="AE91" s="169"/>
    </row>
    <row r="92" spans="2:31" ht="21.95" customHeight="1" x14ac:dyDescent="0.15">
      <c r="B92" s="164" t="s">
        <v>111</v>
      </c>
      <c r="C92" s="165"/>
      <c r="D92" s="165"/>
      <c r="E92" s="165"/>
      <c r="F92" s="165"/>
      <c r="G92" s="165"/>
      <c r="H92" s="166"/>
      <c r="I92" s="160">
        <v>40000000</v>
      </c>
      <c r="J92" s="160">
        <v>40000000</v>
      </c>
      <c r="K92" s="160">
        <v>72768342587</v>
      </c>
      <c r="L92" s="160">
        <v>62899144350</v>
      </c>
      <c r="M92" s="168">
        <v>9869198237</v>
      </c>
      <c r="N92" s="180">
        <v>1</v>
      </c>
      <c r="O92" s="168">
        <v>9869198237</v>
      </c>
      <c r="P92" s="160">
        <v>0</v>
      </c>
      <c r="Q92" s="160">
        <v>40000000</v>
      </c>
      <c r="W92" s="181"/>
      <c r="AD92" s="169"/>
      <c r="AE92" s="169"/>
    </row>
    <row r="93" spans="2:31" ht="21.95" customHeight="1" x14ac:dyDescent="0.15">
      <c r="B93" s="164" t="s">
        <v>112</v>
      </c>
      <c r="C93" s="165"/>
      <c r="D93" s="165"/>
      <c r="E93" s="165"/>
      <c r="F93" s="165"/>
      <c r="G93" s="165"/>
      <c r="H93" s="166"/>
      <c r="I93" s="160">
        <v>250000000</v>
      </c>
      <c r="J93" s="160">
        <v>250000000</v>
      </c>
      <c r="K93" s="160">
        <v>12304786067151</v>
      </c>
      <c r="L93" s="160">
        <v>10997699580698</v>
      </c>
      <c r="M93" s="168">
        <v>1307086486453</v>
      </c>
      <c r="N93" s="180">
        <v>2.0000000000000001E-4</v>
      </c>
      <c r="O93" s="168">
        <v>261417297</v>
      </c>
      <c r="P93" s="160">
        <v>0</v>
      </c>
      <c r="Q93" s="160">
        <v>250000000</v>
      </c>
      <c r="W93" s="181"/>
      <c r="AD93" s="169"/>
      <c r="AE93" s="169"/>
    </row>
    <row r="94" spans="2:31" ht="21.95" customHeight="1" x14ac:dyDescent="0.15">
      <c r="B94" s="164" t="s">
        <v>113</v>
      </c>
      <c r="C94" s="165"/>
      <c r="D94" s="165"/>
      <c r="E94" s="165"/>
      <c r="F94" s="165"/>
      <c r="G94" s="165"/>
      <c r="H94" s="166"/>
      <c r="I94" s="160">
        <v>10000000</v>
      </c>
      <c r="J94" s="188">
        <v>10000000</v>
      </c>
      <c r="K94" s="188">
        <v>2657829600</v>
      </c>
      <c r="L94" s="188">
        <v>33739613</v>
      </c>
      <c r="M94" s="189">
        <v>2624089987</v>
      </c>
      <c r="N94" s="190">
        <v>2.9000000000000001E-2</v>
      </c>
      <c r="O94" s="189">
        <v>76098610</v>
      </c>
      <c r="P94" s="188">
        <v>0</v>
      </c>
      <c r="Q94" s="188">
        <v>10000000</v>
      </c>
      <c r="W94" s="181"/>
      <c r="AD94" s="169"/>
      <c r="AE94" s="169"/>
    </row>
    <row r="95" spans="2:31" ht="21.95" customHeight="1" x14ac:dyDescent="0.15">
      <c r="B95" s="164" t="s">
        <v>114</v>
      </c>
      <c r="C95" s="165"/>
      <c r="D95" s="165"/>
      <c r="E95" s="165"/>
      <c r="F95" s="165"/>
      <c r="G95" s="165"/>
      <c r="H95" s="166"/>
      <c r="I95" s="160">
        <v>50000000</v>
      </c>
      <c r="J95" s="160">
        <v>50000000</v>
      </c>
      <c r="K95" s="160">
        <v>1797837566</v>
      </c>
      <c r="L95" s="160">
        <v>15105457</v>
      </c>
      <c r="M95" s="168">
        <v>1782732109</v>
      </c>
      <c r="N95" s="180">
        <v>0.03</v>
      </c>
      <c r="O95" s="168">
        <v>53481963</v>
      </c>
      <c r="P95" s="160">
        <v>0</v>
      </c>
      <c r="Q95" s="160">
        <v>50000000</v>
      </c>
      <c r="W95" s="181"/>
      <c r="AD95" s="169"/>
      <c r="AE95" s="169"/>
    </row>
    <row r="96" spans="2:31" ht="21.95" customHeight="1" x14ac:dyDescent="0.15">
      <c r="B96" s="164" t="s">
        <v>115</v>
      </c>
      <c r="C96" s="165"/>
      <c r="D96" s="165"/>
      <c r="E96" s="165"/>
      <c r="F96" s="165"/>
      <c r="G96" s="165"/>
      <c r="H96" s="166"/>
      <c r="I96" s="160">
        <v>10000000</v>
      </c>
      <c r="J96" s="160">
        <v>10000000</v>
      </c>
      <c r="K96" s="160">
        <v>1733202327</v>
      </c>
      <c r="L96" s="160">
        <v>447269227</v>
      </c>
      <c r="M96" s="168">
        <v>1285933100</v>
      </c>
      <c r="N96" s="180">
        <v>3.2000000000000001E-2</v>
      </c>
      <c r="O96" s="168">
        <v>41149859</v>
      </c>
      <c r="P96" s="160">
        <v>0</v>
      </c>
      <c r="Q96" s="160">
        <v>10000000</v>
      </c>
      <c r="W96" s="181"/>
      <c r="AD96" s="169"/>
      <c r="AE96" s="169"/>
    </row>
    <row r="97" spans="2:31" ht="21.95" customHeight="1" x14ac:dyDescent="0.15">
      <c r="B97" s="164" t="s">
        <v>116</v>
      </c>
      <c r="C97" s="165"/>
      <c r="D97" s="165"/>
      <c r="E97" s="165"/>
      <c r="F97" s="165"/>
      <c r="G97" s="165"/>
      <c r="H97" s="166"/>
      <c r="I97" s="160">
        <v>1000000</v>
      </c>
      <c r="J97" s="160">
        <v>1000000</v>
      </c>
      <c r="K97" s="160">
        <v>2531017979</v>
      </c>
      <c r="L97" s="160">
        <v>261681926</v>
      </c>
      <c r="M97" s="168">
        <v>2269336053</v>
      </c>
      <c r="N97" s="180">
        <v>3.0000000000000001E-3</v>
      </c>
      <c r="O97" s="168">
        <v>6808008</v>
      </c>
      <c r="P97" s="160">
        <v>0</v>
      </c>
      <c r="Q97" s="160">
        <v>1000000</v>
      </c>
      <c r="W97" s="181"/>
      <c r="AD97" s="169"/>
      <c r="AE97" s="169"/>
    </row>
    <row r="98" spans="2:31" ht="21.95" customHeight="1" x14ac:dyDescent="0.15">
      <c r="B98" s="164" t="s">
        <v>289</v>
      </c>
      <c r="C98" s="165"/>
      <c r="D98" s="165"/>
      <c r="E98" s="165"/>
      <c r="F98" s="165"/>
      <c r="G98" s="165"/>
      <c r="H98" s="166"/>
      <c r="I98" s="160">
        <v>10000000</v>
      </c>
      <c r="J98" s="160">
        <v>10000000</v>
      </c>
      <c r="K98" s="160">
        <v>30995116349</v>
      </c>
      <c r="L98" s="160">
        <v>566568206</v>
      </c>
      <c r="M98" s="168">
        <v>30428548143</v>
      </c>
      <c r="N98" s="180">
        <v>3.6999999999999998E-2</v>
      </c>
      <c r="O98" s="168">
        <v>1125856281</v>
      </c>
      <c r="P98" s="160">
        <v>0</v>
      </c>
      <c r="Q98" s="160">
        <v>10000000</v>
      </c>
      <c r="T98" s="191"/>
      <c r="W98" s="181"/>
      <c r="AD98" s="169"/>
      <c r="AE98" s="169"/>
    </row>
    <row r="99" spans="2:31" ht="21.95" customHeight="1" x14ac:dyDescent="0.15">
      <c r="B99" s="164" t="s">
        <v>290</v>
      </c>
      <c r="C99" s="165"/>
      <c r="D99" s="165"/>
      <c r="E99" s="165"/>
      <c r="F99" s="165"/>
      <c r="G99" s="165"/>
      <c r="H99" s="166"/>
      <c r="I99" s="160">
        <v>5000000</v>
      </c>
      <c r="J99" s="160">
        <v>5000000</v>
      </c>
      <c r="K99" s="160">
        <v>6845282743</v>
      </c>
      <c r="L99" s="160">
        <v>3234640359</v>
      </c>
      <c r="M99" s="168">
        <v>3610642384</v>
      </c>
      <c r="N99" s="180">
        <v>9.5999999999999992E-3</v>
      </c>
      <c r="O99" s="168">
        <v>34662167</v>
      </c>
      <c r="P99" s="160">
        <v>0</v>
      </c>
      <c r="Q99" s="160">
        <v>5000000</v>
      </c>
      <c r="W99" s="181"/>
      <c r="AD99" s="169"/>
      <c r="AE99" s="169"/>
    </row>
    <row r="100" spans="2:31" ht="21.95" customHeight="1" x14ac:dyDescent="0.15">
      <c r="B100" s="164" t="s">
        <v>291</v>
      </c>
      <c r="C100" s="165"/>
      <c r="D100" s="165"/>
      <c r="E100" s="165"/>
      <c r="F100" s="165"/>
      <c r="G100" s="165"/>
      <c r="H100" s="166"/>
      <c r="I100" s="160">
        <v>69000000</v>
      </c>
      <c r="J100" s="160">
        <v>69000000</v>
      </c>
      <c r="K100" s="160">
        <v>3698059218</v>
      </c>
      <c r="L100" s="160">
        <v>1913024546</v>
      </c>
      <c r="M100" s="168">
        <v>1785034672</v>
      </c>
      <c r="N100" s="180">
        <v>0.13250000000000001</v>
      </c>
      <c r="O100" s="168">
        <v>236517094</v>
      </c>
      <c r="P100" s="160">
        <v>0</v>
      </c>
      <c r="Q100" s="160">
        <v>69000000</v>
      </c>
      <c r="W100" s="181"/>
      <c r="AD100" s="169"/>
      <c r="AE100" s="169"/>
    </row>
    <row r="101" spans="2:31" ht="21.95" customHeight="1" x14ac:dyDescent="0.15">
      <c r="B101" s="164" t="s">
        <v>292</v>
      </c>
      <c r="C101" s="165"/>
      <c r="D101" s="165"/>
      <c r="E101" s="165"/>
      <c r="F101" s="165"/>
      <c r="G101" s="165"/>
      <c r="H101" s="166"/>
      <c r="I101" s="160">
        <v>10000000</v>
      </c>
      <c r="J101" s="160">
        <v>10000000</v>
      </c>
      <c r="K101" s="160">
        <v>2090332196</v>
      </c>
      <c r="L101" s="160">
        <v>487332090</v>
      </c>
      <c r="M101" s="168">
        <v>1603000106</v>
      </c>
      <c r="N101" s="180">
        <v>1.84E-2</v>
      </c>
      <c r="O101" s="168">
        <v>29495202</v>
      </c>
      <c r="P101" s="160">
        <v>0</v>
      </c>
      <c r="Q101" s="160">
        <v>10000000</v>
      </c>
      <c r="W101" s="181"/>
      <c r="AD101" s="169"/>
      <c r="AE101" s="169"/>
    </row>
    <row r="102" spans="2:31" ht="21.95" customHeight="1" x14ac:dyDescent="0.15">
      <c r="B102" s="164" t="s">
        <v>293</v>
      </c>
      <c r="C102" s="165"/>
      <c r="D102" s="165"/>
      <c r="E102" s="165"/>
      <c r="F102" s="165"/>
      <c r="G102" s="165"/>
      <c r="H102" s="166"/>
      <c r="I102" s="160">
        <v>3000000</v>
      </c>
      <c r="J102" s="160">
        <v>3000000</v>
      </c>
      <c r="K102" s="160">
        <v>339986573</v>
      </c>
      <c r="L102" s="160">
        <v>39789138</v>
      </c>
      <c r="M102" s="168">
        <v>300197435</v>
      </c>
      <c r="N102" s="180">
        <v>1.3299999999999999E-2</v>
      </c>
      <c r="O102" s="168">
        <v>3992626</v>
      </c>
      <c r="P102" s="160">
        <v>0</v>
      </c>
      <c r="Q102" s="160">
        <v>3000000</v>
      </c>
      <c r="W102" s="181"/>
      <c r="AD102" s="169"/>
      <c r="AE102" s="169"/>
    </row>
    <row r="103" spans="2:31" ht="21.95" customHeight="1" x14ac:dyDescent="0.15">
      <c r="B103" s="164" t="s">
        <v>294</v>
      </c>
      <c r="C103" s="165"/>
      <c r="D103" s="165"/>
      <c r="E103" s="165"/>
      <c r="F103" s="165"/>
      <c r="G103" s="165"/>
      <c r="H103" s="166"/>
      <c r="I103" s="160">
        <v>200000000</v>
      </c>
      <c r="J103" s="160">
        <v>200000000</v>
      </c>
      <c r="K103" s="160">
        <v>11448392199</v>
      </c>
      <c r="L103" s="160">
        <v>62844922</v>
      </c>
      <c r="M103" s="168">
        <v>11385547277</v>
      </c>
      <c r="N103" s="180">
        <v>0.22500000000000001</v>
      </c>
      <c r="O103" s="168">
        <v>2561748137</v>
      </c>
      <c r="P103" s="160">
        <v>0</v>
      </c>
      <c r="Q103" s="160">
        <v>200000000</v>
      </c>
      <c r="W103" s="181"/>
      <c r="AD103" s="169"/>
      <c r="AE103" s="169"/>
    </row>
    <row r="104" spans="2:31" ht="21.95" customHeight="1" x14ac:dyDescent="0.15">
      <c r="B104" s="164" t="s">
        <v>295</v>
      </c>
      <c r="C104" s="165"/>
      <c r="D104" s="165"/>
      <c r="E104" s="165"/>
      <c r="F104" s="165"/>
      <c r="G104" s="165"/>
      <c r="H104" s="166"/>
      <c r="I104" s="160">
        <v>5000000</v>
      </c>
      <c r="J104" s="160">
        <v>5000000</v>
      </c>
      <c r="K104" s="160">
        <v>1614435560</v>
      </c>
      <c r="L104" s="160">
        <v>119227958</v>
      </c>
      <c r="M104" s="168">
        <v>1495207602</v>
      </c>
      <c r="N104" s="180">
        <v>0.01</v>
      </c>
      <c r="O104" s="168">
        <v>14952076</v>
      </c>
      <c r="P104" s="160">
        <v>0</v>
      </c>
      <c r="Q104" s="160">
        <v>5000000</v>
      </c>
      <c r="W104" s="181"/>
      <c r="AD104" s="169"/>
      <c r="AE104" s="169"/>
    </row>
    <row r="105" spans="2:31" ht="21.95" customHeight="1" x14ac:dyDescent="0.15">
      <c r="B105" s="164" t="s">
        <v>296</v>
      </c>
      <c r="C105" s="165"/>
      <c r="D105" s="165"/>
      <c r="E105" s="165"/>
      <c r="F105" s="165"/>
      <c r="G105" s="165"/>
      <c r="H105" s="166"/>
      <c r="I105" s="160">
        <v>10000000</v>
      </c>
      <c r="J105" s="160">
        <v>10000000</v>
      </c>
      <c r="K105" s="160">
        <v>5812391242</v>
      </c>
      <c r="L105" s="160">
        <v>1383608012</v>
      </c>
      <c r="M105" s="168">
        <v>4428783230</v>
      </c>
      <c r="N105" s="180">
        <v>2.1000000000000001E-2</v>
      </c>
      <c r="O105" s="168">
        <v>93004448</v>
      </c>
      <c r="P105" s="160">
        <v>0</v>
      </c>
      <c r="Q105" s="160">
        <v>10000000</v>
      </c>
      <c r="W105" s="181"/>
      <c r="AD105" s="169"/>
      <c r="AE105" s="169"/>
    </row>
    <row r="106" spans="2:31" ht="21.95" customHeight="1" x14ac:dyDescent="0.15">
      <c r="B106" s="164" t="s">
        <v>297</v>
      </c>
      <c r="C106" s="165"/>
      <c r="D106" s="165"/>
      <c r="E106" s="165"/>
      <c r="F106" s="165"/>
      <c r="G106" s="165"/>
      <c r="H106" s="166"/>
      <c r="I106" s="160">
        <v>200000</v>
      </c>
      <c r="J106" s="160">
        <v>200000</v>
      </c>
      <c r="K106" s="160">
        <v>1643585743</v>
      </c>
      <c r="L106" s="160">
        <v>326362</v>
      </c>
      <c r="M106" s="168">
        <v>1643259381</v>
      </c>
      <c r="N106" s="180">
        <v>1.2168516358321805E-4</v>
      </c>
      <c r="O106" s="168">
        <v>199960</v>
      </c>
      <c r="P106" s="160">
        <v>0</v>
      </c>
      <c r="Q106" s="160">
        <v>200000</v>
      </c>
      <c r="W106" s="181"/>
      <c r="AD106" s="169"/>
      <c r="AE106" s="169"/>
    </row>
    <row r="107" spans="2:31" ht="21.95" customHeight="1" x14ac:dyDescent="0.15">
      <c r="B107" s="164" t="s">
        <v>298</v>
      </c>
      <c r="C107" s="165"/>
      <c r="D107" s="165"/>
      <c r="E107" s="165"/>
      <c r="F107" s="165"/>
      <c r="G107" s="165"/>
      <c r="H107" s="166"/>
      <c r="I107" s="160">
        <v>250000</v>
      </c>
      <c r="J107" s="160">
        <v>57297</v>
      </c>
      <c r="K107" s="160">
        <v>133299746</v>
      </c>
      <c r="L107" s="160">
        <v>53612037</v>
      </c>
      <c r="M107" s="168">
        <v>79687709</v>
      </c>
      <c r="N107" s="180">
        <v>0.01</v>
      </c>
      <c r="O107" s="168">
        <v>796877</v>
      </c>
      <c r="P107" s="160">
        <v>0</v>
      </c>
      <c r="Q107" s="160">
        <v>57297</v>
      </c>
      <c r="W107" s="181"/>
      <c r="AD107" s="169"/>
      <c r="AE107" s="169"/>
    </row>
    <row r="108" spans="2:31" ht="21.95" customHeight="1" x14ac:dyDescent="0.15">
      <c r="B108" s="164" t="s">
        <v>299</v>
      </c>
      <c r="C108" s="165"/>
      <c r="D108" s="165"/>
      <c r="E108" s="165"/>
      <c r="F108" s="165"/>
      <c r="G108" s="165"/>
      <c r="H108" s="166"/>
      <c r="I108" s="160">
        <v>100000000</v>
      </c>
      <c r="J108" s="160">
        <v>100000000</v>
      </c>
      <c r="K108" s="160">
        <v>2000370856</v>
      </c>
      <c r="L108" s="160">
        <v>15573590</v>
      </c>
      <c r="M108" s="168">
        <v>1984797266</v>
      </c>
      <c r="N108" s="180">
        <v>0.5</v>
      </c>
      <c r="O108" s="168">
        <v>992398633</v>
      </c>
      <c r="P108" s="160">
        <v>0</v>
      </c>
      <c r="Q108" s="160">
        <v>100000000</v>
      </c>
      <c r="W108" s="181"/>
      <c r="AD108" s="169"/>
      <c r="AE108" s="169"/>
    </row>
    <row r="109" spans="2:31" ht="21.95" customHeight="1" x14ac:dyDescent="0.15">
      <c r="B109" s="164" t="s">
        <v>300</v>
      </c>
      <c r="C109" s="165"/>
      <c r="D109" s="165"/>
      <c r="E109" s="165"/>
      <c r="F109" s="165"/>
      <c r="G109" s="165"/>
      <c r="H109" s="166"/>
      <c r="I109" s="160">
        <v>45747092245</v>
      </c>
      <c r="J109" s="160">
        <v>12367341910</v>
      </c>
      <c r="K109" s="160">
        <v>79590486818</v>
      </c>
      <c r="L109" s="160">
        <v>67568960714</v>
      </c>
      <c r="M109" s="168">
        <v>12021526104</v>
      </c>
      <c r="N109" s="180">
        <v>1</v>
      </c>
      <c r="O109" s="168">
        <v>12021526104</v>
      </c>
      <c r="P109" s="160">
        <v>0</v>
      </c>
      <c r="Q109" s="160">
        <v>12367341910</v>
      </c>
      <c r="W109" s="181"/>
      <c r="AD109" s="169"/>
      <c r="AE109" s="169"/>
    </row>
    <row r="110" spans="2:31" ht="21.95" customHeight="1" x14ac:dyDescent="0.15">
      <c r="B110" s="164" t="s">
        <v>301</v>
      </c>
      <c r="C110" s="165"/>
      <c r="D110" s="165"/>
      <c r="E110" s="165"/>
      <c r="F110" s="165"/>
      <c r="G110" s="165"/>
      <c r="H110" s="166"/>
      <c r="I110" s="160">
        <v>79234284077</v>
      </c>
      <c r="J110" s="160">
        <v>79234284077</v>
      </c>
      <c r="K110" s="160">
        <v>266004503812</v>
      </c>
      <c r="L110" s="160">
        <v>158781591840</v>
      </c>
      <c r="M110" s="168">
        <v>107222911972</v>
      </c>
      <c r="N110" s="180">
        <v>1</v>
      </c>
      <c r="O110" s="168">
        <v>107222911972</v>
      </c>
      <c r="P110" s="160">
        <v>0</v>
      </c>
      <c r="Q110" s="160">
        <v>79234284077</v>
      </c>
      <c r="AD110" s="169"/>
      <c r="AE110" s="169"/>
    </row>
    <row r="111" spans="2:31" ht="21.95" customHeight="1" x14ac:dyDescent="0.15">
      <c r="B111" s="164" t="s">
        <v>302</v>
      </c>
      <c r="C111" s="165"/>
      <c r="D111" s="165"/>
      <c r="E111" s="165"/>
      <c r="F111" s="165"/>
      <c r="G111" s="165"/>
      <c r="H111" s="166"/>
      <c r="I111" s="160">
        <v>12883372000</v>
      </c>
      <c r="J111" s="160">
        <v>12883372000</v>
      </c>
      <c r="K111" s="160">
        <v>1178441044618</v>
      </c>
      <c r="L111" s="160">
        <v>889943432710</v>
      </c>
      <c r="M111" s="168">
        <v>288497611908</v>
      </c>
      <c r="N111" s="180">
        <v>1</v>
      </c>
      <c r="O111" s="168">
        <v>288497611908</v>
      </c>
      <c r="P111" s="160">
        <v>0</v>
      </c>
      <c r="Q111" s="160">
        <v>12883372000</v>
      </c>
      <c r="AD111" s="169"/>
      <c r="AE111" s="169"/>
    </row>
    <row r="112" spans="2:31" ht="21.95" customHeight="1" x14ac:dyDescent="0.15">
      <c r="B112" s="164" t="s">
        <v>303</v>
      </c>
      <c r="C112" s="165"/>
      <c r="D112" s="165"/>
      <c r="E112" s="165"/>
      <c r="F112" s="165"/>
      <c r="G112" s="165"/>
      <c r="H112" s="166"/>
      <c r="I112" s="160">
        <v>32233000000</v>
      </c>
      <c r="J112" s="160">
        <v>32233000000</v>
      </c>
      <c r="K112" s="160">
        <v>470474737267</v>
      </c>
      <c r="L112" s="160">
        <v>176376319047</v>
      </c>
      <c r="M112" s="168">
        <v>294098418220</v>
      </c>
      <c r="N112" s="180">
        <v>1</v>
      </c>
      <c r="O112" s="168">
        <v>294098418220</v>
      </c>
      <c r="P112" s="160">
        <v>0</v>
      </c>
      <c r="Q112" s="160">
        <v>32233000000</v>
      </c>
      <c r="AD112" s="169"/>
      <c r="AE112" s="169"/>
    </row>
    <row r="113" spans="2:31" ht="21.95" customHeight="1" x14ac:dyDescent="0.15">
      <c r="B113" s="164" t="s">
        <v>304</v>
      </c>
      <c r="C113" s="165"/>
      <c r="D113" s="165"/>
      <c r="E113" s="165"/>
      <c r="F113" s="165"/>
      <c r="G113" s="165"/>
      <c r="H113" s="166"/>
      <c r="I113" s="160">
        <v>80949757</v>
      </c>
      <c r="J113" s="160">
        <v>80949757</v>
      </c>
      <c r="K113" s="160">
        <v>21286414063</v>
      </c>
      <c r="L113" s="160">
        <v>4753679811</v>
      </c>
      <c r="M113" s="168">
        <v>16532734252</v>
      </c>
      <c r="N113" s="180">
        <v>1</v>
      </c>
      <c r="O113" s="168">
        <v>16532734252</v>
      </c>
      <c r="P113" s="160">
        <v>0</v>
      </c>
      <c r="Q113" s="160">
        <v>80949757</v>
      </c>
      <c r="AD113" s="169"/>
      <c r="AE113" s="169"/>
    </row>
    <row r="114" spans="2:31" ht="21.95" customHeight="1" x14ac:dyDescent="0.15">
      <c r="B114" s="235" t="s">
        <v>221</v>
      </c>
      <c r="C114" s="236"/>
      <c r="D114" s="236"/>
      <c r="E114" s="236"/>
      <c r="F114" s="236"/>
      <c r="G114" s="236"/>
      <c r="H114" s="237"/>
      <c r="I114" s="160">
        <f>SUM(I49:I113)</f>
        <v>437588388073</v>
      </c>
      <c r="J114" s="160">
        <f>SUM(J49:J113)</f>
        <v>404132135166</v>
      </c>
      <c r="K114" s="161"/>
      <c r="L114" s="161"/>
      <c r="M114" s="161"/>
      <c r="N114" s="192"/>
      <c r="O114" s="161"/>
      <c r="P114" s="160">
        <f>SUM(P49:P113)</f>
        <v>9344895</v>
      </c>
      <c r="Q114" s="160">
        <f>SUM(Q49:Q113)</f>
        <v>404122790271</v>
      </c>
      <c r="Y114" s="193"/>
    </row>
    <row r="116" spans="2:31" x14ac:dyDescent="0.15">
      <c r="Q116" s="169"/>
    </row>
  </sheetData>
  <mergeCells count="11">
    <mergeCell ref="L5:R5"/>
    <mergeCell ref="B8:H9"/>
    <mergeCell ref="B10:H10"/>
    <mergeCell ref="B11:H11"/>
    <mergeCell ref="B14:H15"/>
    <mergeCell ref="I14:I15"/>
    <mergeCell ref="B44:H44"/>
    <mergeCell ref="B47:H48"/>
    <mergeCell ref="I47:I48"/>
    <mergeCell ref="B114:H114"/>
    <mergeCell ref="A1:K1"/>
  </mergeCells>
  <phoneticPr fontId="1"/>
  <printOptions horizontalCentered="1"/>
  <pageMargins left="0.19685039370078741" right="0.19685039370078741" top="0.31496062992125984" bottom="0.19685039370078741" header="0.11811023622047245" footer="0.11811023622047245"/>
  <pageSetup paperSize="9" scale="44" firstPageNumber="12" fitToHeight="0" pageOrder="overThenDown" orientation="landscape" useFirstPageNumber="1" r:id="rId1"/>
  <headerFooter alignWithMargins="0"/>
  <rowBreaks count="1" manualBreakCount="1">
    <brk id="6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view="pageBreakPreview" zoomScale="50" zoomScaleNormal="70" zoomScaleSheetLayoutView="50" zoomScalePageLayoutView="90" workbookViewId="0">
      <selection sqref="A1:K1"/>
    </sheetView>
  </sheetViews>
  <sheetFormatPr defaultColWidth="8.875" defaultRowHeight="18.75" x14ac:dyDescent="0.15"/>
  <cols>
    <col min="1" max="1" width="30.625" style="148" customWidth="1"/>
    <col min="2" max="7" width="3.5" style="148" customWidth="1"/>
    <col min="8" max="8" width="50.375" style="148" customWidth="1"/>
    <col min="9" max="14" width="32.625" style="148" customWidth="1"/>
    <col min="15" max="15" width="37.625" style="148" customWidth="1"/>
    <col min="16" max="16" width="15.125" style="151" customWidth="1"/>
    <col min="17" max="17" width="7" style="148" customWidth="1"/>
    <col min="18" max="18" width="25.625" style="148" customWidth="1"/>
    <col min="19" max="256" width="8.875" style="148"/>
    <col min="257" max="263" width="3.5" style="148" customWidth="1"/>
    <col min="264" max="264" width="15.625" style="148" customWidth="1"/>
    <col min="265" max="271" width="25.625" style="148" customWidth="1"/>
    <col min="272" max="512" width="8.875" style="148"/>
    <col min="513" max="519" width="3.5" style="148" customWidth="1"/>
    <col min="520" max="520" width="15.625" style="148" customWidth="1"/>
    <col min="521" max="527" width="25.625" style="148" customWidth="1"/>
    <col min="528" max="768" width="8.875" style="148"/>
    <col min="769" max="775" width="3.5" style="148" customWidth="1"/>
    <col min="776" max="776" width="15.625" style="148" customWidth="1"/>
    <col min="777" max="783" width="25.625" style="148" customWidth="1"/>
    <col min="784" max="1024" width="8.875" style="148"/>
    <col min="1025" max="1031" width="3.5" style="148" customWidth="1"/>
    <col min="1032" max="1032" width="15.625" style="148" customWidth="1"/>
    <col min="1033" max="1039" width="25.625" style="148" customWidth="1"/>
    <col min="1040" max="1280" width="8.875" style="148"/>
    <col min="1281" max="1287" width="3.5" style="148" customWidth="1"/>
    <col min="1288" max="1288" width="15.625" style="148" customWidth="1"/>
    <col min="1289" max="1295" width="25.625" style="148" customWidth="1"/>
    <col min="1296" max="1536" width="8.875" style="148"/>
    <col min="1537" max="1543" width="3.5" style="148" customWidth="1"/>
    <col min="1544" max="1544" width="15.625" style="148" customWidth="1"/>
    <col min="1545" max="1551" width="25.625" style="148" customWidth="1"/>
    <col min="1552" max="1792" width="8.875" style="148"/>
    <col min="1793" max="1799" width="3.5" style="148" customWidth="1"/>
    <col min="1800" max="1800" width="15.625" style="148" customWidth="1"/>
    <col min="1801" max="1807" width="25.625" style="148" customWidth="1"/>
    <col min="1808" max="2048" width="8.875" style="148"/>
    <col min="2049" max="2055" width="3.5" style="148" customWidth="1"/>
    <col min="2056" max="2056" width="15.625" style="148" customWidth="1"/>
    <col min="2057" max="2063" width="25.625" style="148" customWidth="1"/>
    <col min="2064" max="2304" width="8.875" style="148"/>
    <col min="2305" max="2311" width="3.5" style="148" customWidth="1"/>
    <col min="2312" max="2312" width="15.625" style="148" customWidth="1"/>
    <col min="2313" max="2319" width="25.625" style="148" customWidth="1"/>
    <col min="2320" max="2560" width="8.875" style="148"/>
    <col min="2561" max="2567" width="3.5" style="148" customWidth="1"/>
    <col min="2568" max="2568" width="15.625" style="148" customWidth="1"/>
    <col min="2569" max="2575" width="25.625" style="148" customWidth="1"/>
    <col min="2576" max="2816" width="8.875" style="148"/>
    <col min="2817" max="2823" width="3.5" style="148" customWidth="1"/>
    <col min="2824" max="2824" width="15.625" style="148" customWidth="1"/>
    <col min="2825" max="2831" width="25.625" style="148" customWidth="1"/>
    <col min="2832" max="3072" width="8.875" style="148"/>
    <col min="3073" max="3079" width="3.5" style="148" customWidth="1"/>
    <col min="3080" max="3080" width="15.625" style="148" customWidth="1"/>
    <col min="3081" max="3087" width="25.625" style="148" customWidth="1"/>
    <col min="3088" max="3328" width="8.875" style="148"/>
    <col min="3329" max="3335" width="3.5" style="148" customWidth="1"/>
    <col min="3336" max="3336" width="15.625" style="148" customWidth="1"/>
    <col min="3337" max="3343" width="25.625" style="148" customWidth="1"/>
    <col min="3344" max="3584" width="8.875" style="148"/>
    <col min="3585" max="3591" width="3.5" style="148" customWidth="1"/>
    <col min="3592" max="3592" width="15.625" style="148" customWidth="1"/>
    <col min="3593" max="3599" width="25.625" style="148" customWidth="1"/>
    <col min="3600" max="3840" width="8.875" style="148"/>
    <col min="3841" max="3847" width="3.5" style="148" customWidth="1"/>
    <col min="3848" max="3848" width="15.625" style="148" customWidth="1"/>
    <col min="3849" max="3855" width="25.625" style="148" customWidth="1"/>
    <col min="3856" max="4096" width="8.875" style="148"/>
    <col min="4097" max="4103" width="3.5" style="148" customWidth="1"/>
    <col min="4104" max="4104" width="15.625" style="148" customWidth="1"/>
    <col min="4105" max="4111" width="25.625" style="148" customWidth="1"/>
    <col min="4112" max="4352" width="8.875" style="148"/>
    <col min="4353" max="4359" width="3.5" style="148" customWidth="1"/>
    <col min="4360" max="4360" width="15.625" style="148" customWidth="1"/>
    <col min="4361" max="4367" width="25.625" style="148" customWidth="1"/>
    <col min="4368" max="4608" width="8.875" style="148"/>
    <col min="4609" max="4615" width="3.5" style="148" customWidth="1"/>
    <col min="4616" max="4616" width="15.625" style="148" customWidth="1"/>
    <col min="4617" max="4623" width="25.625" style="148" customWidth="1"/>
    <col min="4624" max="4864" width="8.875" style="148"/>
    <col min="4865" max="4871" width="3.5" style="148" customWidth="1"/>
    <col min="4872" max="4872" width="15.625" style="148" customWidth="1"/>
    <col min="4873" max="4879" width="25.625" style="148" customWidth="1"/>
    <col min="4880" max="5120" width="8.875" style="148"/>
    <col min="5121" max="5127" width="3.5" style="148" customWidth="1"/>
    <col min="5128" max="5128" width="15.625" style="148" customWidth="1"/>
    <col min="5129" max="5135" width="25.625" style="148" customWidth="1"/>
    <col min="5136" max="5376" width="8.875" style="148"/>
    <col min="5377" max="5383" width="3.5" style="148" customWidth="1"/>
    <col min="5384" max="5384" width="15.625" style="148" customWidth="1"/>
    <col min="5385" max="5391" width="25.625" style="148" customWidth="1"/>
    <col min="5392" max="5632" width="8.875" style="148"/>
    <col min="5633" max="5639" width="3.5" style="148" customWidth="1"/>
    <col min="5640" max="5640" width="15.625" style="148" customWidth="1"/>
    <col min="5641" max="5647" width="25.625" style="148" customWidth="1"/>
    <col min="5648" max="5888" width="8.875" style="148"/>
    <col min="5889" max="5895" width="3.5" style="148" customWidth="1"/>
    <col min="5896" max="5896" width="15.625" style="148" customWidth="1"/>
    <col min="5897" max="5903" width="25.625" style="148" customWidth="1"/>
    <col min="5904" max="6144" width="8.875" style="148"/>
    <col min="6145" max="6151" width="3.5" style="148" customWidth="1"/>
    <col min="6152" max="6152" width="15.625" style="148" customWidth="1"/>
    <col min="6153" max="6159" width="25.625" style="148" customWidth="1"/>
    <col min="6160" max="6400" width="8.875" style="148"/>
    <col min="6401" max="6407" width="3.5" style="148" customWidth="1"/>
    <col min="6408" max="6408" width="15.625" style="148" customWidth="1"/>
    <col min="6409" max="6415" width="25.625" style="148" customWidth="1"/>
    <col min="6416" max="6656" width="8.875" style="148"/>
    <col min="6657" max="6663" width="3.5" style="148" customWidth="1"/>
    <col min="6664" max="6664" width="15.625" style="148" customWidth="1"/>
    <col min="6665" max="6671" width="25.625" style="148" customWidth="1"/>
    <col min="6672" max="6912" width="8.875" style="148"/>
    <col min="6913" max="6919" width="3.5" style="148" customWidth="1"/>
    <col min="6920" max="6920" width="15.625" style="148" customWidth="1"/>
    <col min="6921" max="6927" width="25.625" style="148" customWidth="1"/>
    <col min="6928" max="7168" width="8.875" style="148"/>
    <col min="7169" max="7175" width="3.5" style="148" customWidth="1"/>
    <col min="7176" max="7176" width="15.625" style="148" customWidth="1"/>
    <col min="7177" max="7183" width="25.625" style="148" customWidth="1"/>
    <col min="7184" max="7424" width="8.875" style="148"/>
    <col min="7425" max="7431" width="3.5" style="148" customWidth="1"/>
    <col min="7432" max="7432" width="15.625" style="148" customWidth="1"/>
    <col min="7433" max="7439" width="25.625" style="148" customWidth="1"/>
    <col min="7440" max="7680" width="8.875" style="148"/>
    <col min="7681" max="7687" width="3.5" style="148" customWidth="1"/>
    <col min="7688" max="7688" width="15.625" style="148" customWidth="1"/>
    <col min="7689" max="7695" width="25.625" style="148" customWidth="1"/>
    <col min="7696" max="7936" width="8.875" style="148"/>
    <col min="7937" max="7943" width="3.5" style="148" customWidth="1"/>
    <col min="7944" max="7944" width="15.625" style="148" customWidth="1"/>
    <col min="7945" max="7951" width="25.625" style="148" customWidth="1"/>
    <col min="7952" max="8192" width="8.875" style="148"/>
    <col min="8193" max="8199" width="3.5" style="148" customWidth="1"/>
    <col min="8200" max="8200" width="15.625" style="148" customWidth="1"/>
    <col min="8201" max="8207" width="25.625" style="148" customWidth="1"/>
    <col min="8208" max="8448" width="8.875" style="148"/>
    <col min="8449" max="8455" width="3.5" style="148" customWidth="1"/>
    <col min="8456" max="8456" width="15.625" style="148" customWidth="1"/>
    <col min="8457" max="8463" width="25.625" style="148" customWidth="1"/>
    <col min="8464" max="8704" width="8.875" style="148"/>
    <col min="8705" max="8711" width="3.5" style="148" customWidth="1"/>
    <col min="8712" max="8712" width="15.625" style="148" customWidth="1"/>
    <col min="8713" max="8719" width="25.625" style="148" customWidth="1"/>
    <col min="8720" max="8960" width="8.875" style="148"/>
    <col min="8961" max="8967" width="3.5" style="148" customWidth="1"/>
    <col min="8968" max="8968" width="15.625" style="148" customWidth="1"/>
    <col min="8969" max="8975" width="25.625" style="148" customWidth="1"/>
    <col min="8976" max="9216" width="8.875" style="148"/>
    <col min="9217" max="9223" width="3.5" style="148" customWidth="1"/>
    <col min="9224" max="9224" width="15.625" style="148" customWidth="1"/>
    <col min="9225" max="9231" width="25.625" style="148" customWidth="1"/>
    <col min="9232" max="9472" width="8.875" style="148"/>
    <col min="9473" max="9479" width="3.5" style="148" customWidth="1"/>
    <col min="9480" max="9480" width="15.625" style="148" customWidth="1"/>
    <col min="9481" max="9487" width="25.625" style="148" customWidth="1"/>
    <col min="9488" max="9728" width="8.875" style="148"/>
    <col min="9729" max="9735" width="3.5" style="148" customWidth="1"/>
    <col min="9736" max="9736" width="15.625" style="148" customWidth="1"/>
    <col min="9737" max="9743" width="25.625" style="148" customWidth="1"/>
    <col min="9744" max="9984" width="8.875" style="148"/>
    <col min="9985" max="9991" width="3.5" style="148" customWidth="1"/>
    <col min="9992" max="9992" width="15.625" style="148" customWidth="1"/>
    <col min="9993" max="9999" width="25.625" style="148" customWidth="1"/>
    <col min="10000" max="10240" width="8.875" style="148"/>
    <col min="10241" max="10247" width="3.5" style="148" customWidth="1"/>
    <col min="10248" max="10248" width="15.625" style="148" customWidth="1"/>
    <col min="10249" max="10255" width="25.625" style="148" customWidth="1"/>
    <col min="10256" max="10496" width="8.875" style="148"/>
    <col min="10497" max="10503" width="3.5" style="148" customWidth="1"/>
    <col min="10504" max="10504" width="15.625" style="148" customWidth="1"/>
    <col min="10505" max="10511" width="25.625" style="148" customWidth="1"/>
    <col min="10512" max="10752" width="8.875" style="148"/>
    <col min="10753" max="10759" width="3.5" style="148" customWidth="1"/>
    <col min="10760" max="10760" width="15.625" style="148" customWidth="1"/>
    <col min="10761" max="10767" width="25.625" style="148" customWidth="1"/>
    <col min="10768" max="11008" width="8.875" style="148"/>
    <col min="11009" max="11015" width="3.5" style="148" customWidth="1"/>
    <col min="11016" max="11016" width="15.625" style="148" customWidth="1"/>
    <col min="11017" max="11023" width="25.625" style="148" customWidth="1"/>
    <col min="11024" max="11264" width="8.875" style="148"/>
    <col min="11265" max="11271" width="3.5" style="148" customWidth="1"/>
    <col min="11272" max="11272" width="15.625" style="148" customWidth="1"/>
    <col min="11273" max="11279" width="25.625" style="148" customWidth="1"/>
    <col min="11280" max="11520" width="8.875" style="148"/>
    <col min="11521" max="11527" width="3.5" style="148" customWidth="1"/>
    <col min="11528" max="11528" width="15.625" style="148" customWidth="1"/>
    <col min="11529" max="11535" width="25.625" style="148" customWidth="1"/>
    <col min="11536" max="11776" width="8.875" style="148"/>
    <col min="11777" max="11783" width="3.5" style="148" customWidth="1"/>
    <col min="11784" max="11784" width="15.625" style="148" customWidth="1"/>
    <col min="11785" max="11791" width="25.625" style="148" customWidth="1"/>
    <col min="11792" max="12032" width="8.875" style="148"/>
    <col min="12033" max="12039" width="3.5" style="148" customWidth="1"/>
    <col min="12040" max="12040" width="15.625" style="148" customWidth="1"/>
    <col min="12041" max="12047" width="25.625" style="148" customWidth="1"/>
    <col min="12048" max="12288" width="8.875" style="148"/>
    <col min="12289" max="12295" width="3.5" style="148" customWidth="1"/>
    <col min="12296" max="12296" width="15.625" style="148" customWidth="1"/>
    <col min="12297" max="12303" width="25.625" style="148" customWidth="1"/>
    <col min="12304" max="12544" width="8.875" style="148"/>
    <col min="12545" max="12551" width="3.5" style="148" customWidth="1"/>
    <col min="12552" max="12552" width="15.625" style="148" customWidth="1"/>
    <col min="12553" max="12559" width="25.625" style="148" customWidth="1"/>
    <col min="12560" max="12800" width="8.875" style="148"/>
    <col min="12801" max="12807" width="3.5" style="148" customWidth="1"/>
    <col min="12808" max="12808" width="15.625" style="148" customWidth="1"/>
    <col min="12809" max="12815" width="25.625" style="148" customWidth="1"/>
    <col min="12816" max="13056" width="8.875" style="148"/>
    <col min="13057" max="13063" width="3.5" style="148" customWidth="1"/>
    <col min="13064" max="13064" width="15.625" style="148" customWidth="1"/>
    <col min="13065" max="13071" width="25.625" style="148" customWidth="1"/>
    <col min="13072" max="13312" width="8.875" style="148"/>
    <col min="13313" max="13319" width="3.5" style="148" customWidth="1"/>
    <col min="13320" max="13320" width="15.625" style="148" customWidth="1"/>
    <col min="13321" max="13327" width="25.625" style="148" customWidth="1"/>
    <col min="13328" max="13568" width="8.875" style="148"/>
    <col min="13569" max="13575" width="3.5" style="148" customWidth="1"/>
    <col min="13576" max="13576" width="15.625" style="148" customWidth="1"/>
    <col min="13577" max="13583" width="25.625" style="148" customWidth="1"/>
    <col min="13584" max="13824" width="8.875" style="148"/>
    <col min="13825" max="13831" width="3.5" style="148" customWidth="1"/>
    <col min="13832" max="13832" width="15.625" style="148" customWidth="1"/>
    <col min="13833" max="13839" width="25.625" style="148" customWidth="1"/>
    <col min="13840" max="14080" width="8.875" style="148"/>
    <col min="14081" max="14087" width="3.5" style="148" customWidth="1"/>
    <col min="14088" max="14088" width="15.625" style="148" customWidth="1"/>
    <col min="14089" max="14095" width="25.625" style="148" customWidth="1"/>
    <col min="14096" max="14336" width="8.875" style="148"/>
    <col min="14337" max="14343" width="3.5" style="148" customWidth="1"/>
    <col min="14344" max="14344" width="15.625" style="148" customWidth="1"/>
    <col min="14345" max="14351" width="25.625" style="148" customWidth="1"/>
    <col min="14352" max="14592" width="8.875" style="148"/>
    <col min="14593" max="14599" width="3.5" style="148" customWidth="1"/>
    <col min="14600" max="14600" width="15.625" style="148" customWidth="1"/>
    <col min="14601" max="14607" width="25.625" style="148" customWidth="1"/>
    <col min="14608" max="14848" width="8.875" style="148"/>
    <col min="14849" max="14855" width="3.5" style="148" customWidth="1"/>
    <col min="14856" max="14856" width="15.625" style="148" customWidth="1"/>
    <col min="14857" max="14863" width="25.625" style="148" customWidth="1"/>
    <col min="14864" max="15104" width="8.875" style="148"/>
    <col min="15105" max="15111" width="3.5" style="148" customWidth="1"/>
    <col min="15112" max="15112" width="15.625" style="148" customWidth="1"/>
    <col min="15113" max="15119" width="25.625" style="148" customWidth="1"/>
    <col min="15120" max="15360" width="8.875" style="148"/>
    <col min="15361" max="15367" width="3.5" style="148" customWidth="1"/>
    <col min="15368" max="15368" width="15.625" style="148" customWidth="1"/>
    <col min="15369" max="15375" width="25.625" style="148" customWidth="1"/>
    <col min="15376" max="15616" width="8.875" style="148"/>
    <col min="15617" max="15623" width="3.5" style="148" customWidth="1"/>
    <col min="15624" max="15624" width="15.625" style="148" customWidth="1"/>
    <col min="15625" max="15631" width="25.625" style="148" customWidth="1"/>
    <col min="15632" max="15872" width="8.875" style="148"/>
    <col min="15873" max="15879" width="3.5" style="148" customWidth="1"/>
    <col min="15880" max="15880" width="15.625" style="148" customWidth="1"/>
    <col min="15881" max="15887" width="25.625" style="148" customWidth="1"/>
    <col min="15888" max="16128" width="8.875" style="148"/>
    <col min="16129" max="16135" width="3.5" style="148" customWidth="1"/>
    <col min="16136" max="16136" width="15.625" style="148" customWidth="1"/>
    <col min="16137" max="16143" width="25.625" style="148" customWidth="1"/>
    <col min="16144" max="16384" width="8.875" style="148"/>
  </cols>
  <sheetData>
    <row r="1" spans="1:16" s="139" customFormat="1" ht="22.5" customHeight="1" x14ac:dyDescent="0.15">
      <c r="A1" s="246" t="s">
        <v>206</v>
      </c>
      <c r="B1" s="246"/>
      <c r="C1" s="246"/>
      <c r="D1" s="246"/>
      <c r="E1" s="246"/>
      <c r="F1" s="246"/>
      <c r="G1" s="246"/>
      <c r="H1" s="246"/>
      <c r="I1" s="246"/>
      <c r="J1" s="246"/>
      <c r="K1" s="246"/>
      <c r="P1" s="140"/>
    </row>
    <row r="2" spans="1:16" s="141" customFormat="1" ht="22.5" customHeight="1" x14ac:dyDescent="0.15">
      <c r="B2" s="142"/>
      <c r="P2" s="143"/>
    </row>
    <row r="3" spans="1:16" s="141" customFormat="1" ht="22.5" customHeight="1" x14ac:dyDescent="0.15">
      <c r="B3" s="142"/>
      <c r="P3" s="143"/>
    </row>
    <row r="4" spans="1:16" s="141" customFormat="1" ht="22.5" customHeight="1" x14ac:dyDescent="0.15">
      <c r="B4" s="142"/>
      <c r="P4" s="143"/>
    </row>
    <row r="5" spans="1:16" s="147" customFormat="1" ht="28.5" customHeight="1" x14ac:dyDescent="0.15">
      <c r="A5" s="144"/>
      <c r="B5" s="118" t="s">
        <v>305</v>
      </c>
      <c r="C5" s="144"/>
      <c r="D5" s="144"/>
      <c r="E5" s="144"/>
      <c r="F5" s="144"/>
      <c r="G5" s="144"/>
      <c r="H5" s="144"/>
      <c r="I5" s="144"/>
      <c r="J5" s="144"/>
      <c r="K5" s="248"/>
      <c r="L5" s="248"/>
      <c r="M5" s="248"/>
      <c r="N5" s="248"/>
      <c r="O5" s="248"/>
      <c r="P5" s="194"/>
    </row>
    <row r="6" spans="1:16" s="147" customFormat="1" ht="21.95" customHeight="1" x14ac:dyDescent="0.15">
      <c r="A6" s="195"/>
      <c r="B6" s="195"/>
      <c r="C6" s="195"/>
      <c r="D6" s="195"/>
      <c r="E6" s="195"/>
      <c r="F6" s="195"/>
      <c r="G6" s="195"/>
      <c r="H6" s="195"/>
      <c r="I6" s="195"/>
      <c r="J6" s="195"/>
      <c r="K6" s="196"/>
      <c r="L6" s="196"/>
      <c r="M6" s="196"/>
      <c r="N6" s="196"/>
      <c r="O6" s="196"/>
      <c r="P6" s="194"/>
    </row>
    <row r="7" spans="1:16" x14ac:dyDescent="0.15">
      <c r="M7" s="154"/>
      <c r="N7" s="154" t="s">
        <v>209</v>
      </c>
    </row>
    <row r="8" spans="1:16" ht="21.75" customHeight="1" x14ac:dyDescent="0.15">
      <c r="B8" s="238" t="s">
        <v>25</v>
      </c>
      <c r="C8" s="239"/>
      <c r="D8" s="239"/>
      <c r="E8" s="239"/>
      <c r="F8" s="239"/>
      <c r="G8" s="239"/>
      <c r="H8" s="240"/>
      <c r="I8" s="244" t="s">
        <v>306</v>
      </c>
      <c r="J8" s="252" t="s">
        <v>117</v>
      </c>
      <c r="K8" s="252" t="s">
        <v>118</v>
      </c>
      <c r="L8" s="252" t="s">
        <v>307</v>
      </c>
      <c r="M8" s="252" t="s">
        <v>308</v>
      </c>
      <c r="N8" s="252" t="s">
        <v>16</v>
      </c>
    </row>
    <row r="9" spans="1:16" ht="21.95" customHeight="1" x14ac:dyDescent="0.15">
      <c r="B9" s="241"/>
      <c r="C9" s="242"/>
      <c r="D9" s="242"/>
      <c r="E9" s="242"/>
      <c r="F9" s="242"/>
      <c r="G9" s="242"/>
      <c r="H9" s="243"/>
      <c r="I9" s="245"/>
      <c r="J9" s="253"/>
      <c r="K9" s="253"/>
      <c r="L9" s="253"/>
      <c r="M9" s="253"/>
      <c r="N9" s="253"/>
    </row>
    <row r="10" spans="1:16" ht="22.5" customHeight="1" x14ac:dyDescent="0.15">
      <c r="B10" s="164" t="s">
        <v>309</v>
      </c>
      <c r="C10" s="165"/>
      <c r="D10" s="165"/>
      <c r="E10" s="165"/>
      <c r="F10" s="165"/>
      <c r="G10" s="165"/>
      <c r="H10" s="166"/>
      <c r="I10" s="160">
        <v>166382101109</v>
      </c>
      <c r="J10" s="160">
        <v>0</v>
      </c>
      <c r="K10" s="160">
        <v>0</v>
      </c>
      <c r="L10" s="160">
        <v>0</v>
      </c>
      <c r="M10" s="168">
        <v>0</v>
      </c>
      <c r="N10" s="160">
        <v>166382101109</v>
      </c>
    </row>
    <row r="11" spans="1:16" ht="21.95" customHeight="1" x14ac:dyDescent="0.15">
      <c r="B11" s="164" t="s">
        <v>310</v>
      </c>
      <c r="C11" s="197"/>
      <c r="D11" s="197"/>
      <c r="E11" s="197"/>
      <c r="F11" s="197"/>
      <c r="G11" s="197"/>
      <c r="H11" s="198"/>
      <c r="I11" s="160">
        <v>507533785294</v>
      </c>
      <c r="J11" s="160">
        <v>141670454560</v>
      </c>
      <c r="K11" s="160">
        <v>0</v>
      </c>
      <c r="L11" s="160">
        <v>0</v>
      </c>
      <c r="M11" s="168">
        <v>-2206609856</v>
      </c>
      <c r="N11" s="160">
        <v>646997629998</v>
      </c>
    </row>
    <row r="12" spans="1:16" ht="21.95" customHeight="1" x14ac:dyDescent="0.15">
      <c r="B12" s="164" t="s">
        <v>311</v>
      </c>
      <c r="C12" s="197"/>
      <c r="D12" s="197"/>
      <c r="E12" s="197"/>
      <c r="F12" s="197"/>
      <c r="G12" s="197"/>
      <c r="H12" s="198"/>
      <c r="I12" s="160">
        <v>19392800895</v>
      </c>
      <c r="J12" s="160">
        <v>0</v>
      </c>
      <c r="K12" s="160">
        <v>0</v>
      </c>
      <c r="L12" s="160">
        <v>0</v>
      </c>
      <c r="M12" s="168">
        <v>0</v>
      </c>
      <c r="N12" s="160">
        <v>19392800895</v>
      </c>
    </row>
    <row r="13" spans="1:16" ht="22.5" customHeight="1" x14ac:dyDescent="0.15">
      <c r="B13" s="164" t="s">
        <v>312</v>
      </c>
      <c r="C13" s="165"/>
      <c r="D13" s="165"/>
      <c r="E13" s="165"/>
      <c r="F13" s="165"/>
      <c r="G13" s="165"/>
      <c r="H13" s="166"/>
      <c r="I13" s="160">
        <v>321268246</v>
      </c>
      <c r="J13" s="160">
        <v>0</v>
      </c>
      <c r="K13" s="160">
        <v>0</v>
      </c>
      <c r="L13" s="160">
        <v>0</v>
      </c>
      <c r="M13" s="168">
        <v>0</v>
      </c>
      <c r="N13" s="160">
        <v>321268246</v>
      </c>
    </row>
    <row r="14" spans="1:16" ht="22.5" customHeight="1" x14ac:dyDescent="0.15">
      <c r="B14" s="164" t="s">
        <v>119</v>
      </c>
      <c r="C14" s="165"/>
      <c r="D14" s="165"/>
      <c r="E14" s="165"/>
      <c r="F14" s="165"/>
      <c r="G14" s="165"/>
      <c r="H14" s="166"/>
      <c r="I14" s="160">
        <v>503448601</v>
      </c>
      <c r="J14" s="160">
        <v>0</v>
      </c>
      <c r="K14" s="160">
        <v>0</v>
      </c>
      <c r="L14" s="160">
        <v>0</v>
      </c>
      <c r="M14" s="168">
        <v>0</v>
      </c>
      <c r="N14" s="160">
        <v>503448601</v>
      </c>
    </row>
    <row r="15" spans="1:16" ht="22.5" customHeight="1" x14ac:dyDescent="0.15">
      <c r="B15" s="164" t="s">
        <v>120</v>
      </c>
      <c r="C15" s="165"/>
      <c r="D15" s="165"/>
      <c r="E15" s="165"/>
      <c r="F15" s="165"/>
      <c r="G15" s="165"/>
      <c r="H15" s="166"/>
      <c r="I15" s="160">
        <v>244837921</v>
      </c>
      <c r="J15" s="160">
        <v>0</v>
      </c>
      <c r="K15" s="160">
        <v>0</v>
      </c>
      <c r="L15" s="160">
        <v>0</v>
      </c>
      <c r="M15" s="168">
        <v>0</v>
      </c>
      <c r="N15" s="160">
        <v>244837921</v>
      </c>
    </row>
    <row r="16" spans="1:16" ht="22.5" customHeight="1" x14ac:dyDescent="0.15">
      <c r="B16" s="164" t="s">
        <v>121</v>
      </c>
      <c r="C16" s="165"/>
      <c r="D16" s="165"/>
      <c r="E16" s="165"/>
      <c r="F16" s="165"/>
      <c r="G16" s="165"/>
      <c r="H16" s="166"/>
      <c r="I16" s="160">
        <v>1154839010</v>
      </c>
      <c r="J16" s="160">
        <v>0</v>
      </c>
      <c r="K16" s="160">
        <v>0</v>
      </c>
      <c r="L16" s="160">
        <v>0</v>
      </c>
      <c r="M16" s="168">
        <v>0</v>
      </c>
      <c r="N16" s="160">
        <v>1154839010</v>
      </c>
    </row>
    <row r="17" spans="2:14" ht="22.5" customHeight="1" x14ac:dyDescent="0.15">
      <c r="B17" s="164" t="s">
        <v>122</v>
      </c>
      <c r="C17" s="165"/>
      <c r="D17" s="165"/>
      <c r="E17" s="165"/>
      <c r="F17" s="165"/>
      <c r="G17" s="165"/>
      <c r="H17" s="166"/>
      <c r="I17" s="160">
        <v>272784234</v>
      </c>
      <c r="J17" s="160">
        <v>0</v>
      </c>
      <c r="K17" s="160">
        <v>0</v>
      </c>
      <c r="L17" s="160">
        <v>0</v>
      </c>
      <c r="M17" s="168">
        <v>0</v>
      </c>
      <c r="N17" s="160">
        <v>272784234</v>
      </c>
    </row>
    <row r="18" spans="2:14" ht="22.5" customHeight="1" x14ac:dyDescent="0.15">
      <c r="B18" s="164" t="s">
        <v>313</v>
      </c>
      <c r="C18" s="165"/>
      <c r="D18" s="165"/>
      <c r="E18" s="165"/>
      <c r="F18" s="165"/>
      <c r="G18" s="165"/>
      <c r="H18" s="166"/>
      <c r="I18" s="160">
        <v>297798549</v>
      </c>
      <c r="J18" s="160">
        <v>0</v>
      </c>
      <c r="K18" s="160">
        <v>0</v>
      </c>
      <c r="L18" s="160">
        <v>0</v>
      </c>
      <c r="M18" s="168">
        <v>0</v>
      </c>
      <c r="N18" s="160">
        <v>297798549</v>
      </c>
    </row>
    <row r="19" spans="2:14" ht="22.5" customHeight="1" x14ac:dyDescent="0.15">
      <c r="B19" s="164" t="s">
        <v>314</v>
      </c>
      <c r="C19" s="165"/>
      <c r="D19" s="165"/>
      <c r="E19" s="165"/>
      <c r="F19" s="165"/>
      <c r="G19" s="165"/>
      <c r="H19" s="166"/>
      <c r="I19" s="160">
        <v>1065491602</v>
      </c>
      <c r="J19" s="160">
        <v>399182000</v>
      </c>
      <c r="K19" s="160">
        <v>0</v>
      </c>
      <c r="L19" s="160">
        <v>0</v>
      </c>
      <c r="M19" s="168">
        <v>448100</v>
      </c>
      <c r="N19" s="160">
        <v>1465121702</v>
      </c>
    </row>
    <row r="20" spans="2:14" ht="22.5" customHeight="1" x14ac:dyDescent="0.15">
      <c r="B20" s="164" t="s">
        <v>315</v>
      </c>
      <c r="C20" s="165"/>
      <c r="D20" s="165"/>
      <c r="E20" s="165"/>
      <c r="F20" s="165"/>
      <c r="G20" s="165"/>
      <c r="H20" s="166"/>
      <c r="I20" s="160">
        <v>562424</v>
      </c>
      <c r="J20" s="160">
        <v>0</v>
      </c>
      <c r="K20" s="160">
        <v>0</v>
      </c>
      <c r="L20" s="160">
        <v>0</v>
      </c>
      <c r="M20" s="168">
        <v>0</v>
      </c>
      <c r="N20" s="160">
        <v>562424</v>
      </c>
    </row>
    <row r="21" spans="2:14" ht="22.5" customHeight="1" x14ac:dyDescent="0.15">
      <c r="B21" s="164" t="s">
        <v>316</v>
      </c>
      <c r="C21" s="165"/>
      <c r="D21" s="165"/>
      <c r="E21" s="165"/>
      <c r="F21" s="165"/>
      <c r="G21" s="165"/>
      <c r="H21" s="166"/>
      <c r="I21" s="160">
        <v>8959848641</v>
      </c>
      <c r="J21" s="160">
        <v>0</v>
      </c>
      <c r="K21" s="160">
        <v>0</v>
      </c>
      <c r="L21" s="160">
        <v>0</v>
      </c>
      <c r="M21" s="168">
        <v>0</v>
      </c>
      <c r="N21" s="160">
        <v>8959848641</v>
      </c>
    </row>
    <row r="22" spans="2:14" ht="22.5" customHeight="1" x14ac:dyDescent="0.15">
      <c r="B22" s="164" t="s">
        <v>317</v>
      </c>
      <c r="C22" s="165"/>
      <c r="D22" s="165"/>
      <c r="E22" s="165"/>
      <c r="F22" s="165"/>
      <c r="G22" s="165"/>
      <c r="H22" s="166"/>
      <c r="I22" s="160">
        <v>266899676</v>
      </c>
      <c r="J22" s="160">
        <v>0</v>
      </c>
      <c r="K22" s="160">
        <v>0</v>
      </c>
      <c r="L22" s="160">
        <v>0</v>
      </c>
      <c r="M22" s="168">
        <v>0</v>
      </c>
      <c r="N22" s="160">
        <v>266899676</v>
      </c>
    </row>
    <row r="23" spans="2:14" ht="22.5" customHeight="1" x14ac:dyDescent="0.15">
      <c r="B23" s="164" t="s">
        <v>123</v>
      </c>
      <c r="C23" s="165"/>
      <c r="D23" s="165"/>
      <c r="E23" s="165"/>
      <c r="F23" s="165"/>
      <c r="G23" s="165"/>
      <c r="H23" s="166"/>
      <c r="I23" s="160">
        <v>334445436</v>
      </c>
      <c r="J23" s="160">
        <v>0</v>
      </c>
      <c r="K23" s="160">
        <v>0</v>
      </c>
      <c r="L23" s="160">
        <v>0</v>
      </c>
      <c r="M23" s="168">
        <v>0</v>
      </c>
      <c r="N23" s="160">
        <v>334445436</v>
      </c>
    </row>
    <row r="24" spans="2:14" ht="22.5" customHeight="1" x14ac:dyDescent="0.15">
      <c r="B24" s="164" t="s">
        <v>318</v>
      </c>
      <c r="C24" s="165"/>
      <c r="D24" s="165"/>
      <c r="E24" s="165"/>
      <c r="F24" s="165"/>
      <c r="G24" s="165"/>
      <c r="H24" s="166"/>
      <c r="I24" s="160">
        <v>12390513</v>
      </c>
      <c r="J24" s="160">
        <v>599756000</v>
      </c>
      <c r="K24" s="160">
        <v>0</v>
      </c>
      <c r="L24" s="160">
        <v>0</v>
      </c>
      <c r="M24" s="168">
        <v>17000</v>
      </c>
      <c r="N24" s="160">
        <v>612163513</v>
      </c>
    </row>
    <row r="25" spans="2:14" ht="22.5" customHeight="1" x14ac:dyDescent="0.15">
      <c r="B25" s="164" t="s">
        <v>124</v>
      </c>
      <c r="C25" s="165"/>
      <c r="D25" s="165"/>
      <c r="E25" s="165"/>
      <c r="F25" s="165"/>
      <c r="G25" s="165"/>
      <c r="H25" s="166"/>
      <c r="I25" s="160">
        <v>41663415</v>
      </c>
      <c r="J25" s="160">
        <v>199482530</v>
      </c>
      <c r="K25" s="160">
        <v>0</v>
      </c>
      <c r="L25" s="160">
        <v>0</v>
      </c>
      <c r="M25" s="168">
        <v>284370</v>
      </c>
      <c r="N25" s="160">
        <v>241430315</v>
      </c>
    </row>
    <row r="26" spans="2:14" ht="22.5" customHeight="1" x14ac:dyDescent="0.15">
      <c r="B26" s="164" t="s">
        <v>319</v>
      </c>
      <c r="C26" s="165"/>
      <c r="D26" s="165"/>
      <c r="E26" s="165"/>
      <c r="F26" s="165"/>
      <c r="G26" s="165"/>
      <c r="H26" s="166"/>
      <c r="I26" s="160">
        <v>3611122</v>
      </c>
      <c r="J26" s="160">
        <v>0</v>
      </c>
      <c r="K26" s="160">
        <v>0</v>
      </c>
      <c r="L26" s="160">
        <v>0</v>
      </c>
      <c r="M26" s="168">
        <v>0</v>
      </c>
      <c r="N26" s="160">
        <v>3611122</v>
      </c>
    </row>
    <row r="27" spans="2:14" ht="22.5" customHeight="1" x14ac:dyDescent="0.15">
      <c r="B27" s="164" t="s">
        <v>320</v>
      </c>
      <c r="C27" s="165"/>
      <c r="D27" s="165"/>
      <c r="E27" s="165"/>
      <c r="F27" s="165"/>
      <c r="G27" s="165"/>
      <c r="H27" s="166"/>
      <c r="I27" s="160">
        <v>39893140</v>
      </c>
      <c r="J27" s="160">
        <v>0</v>
      </c>
      <c r="K27" s="160">
        <v>0</v>
      </c>
      <c r="L27" s="160">
        <v>0</v>
      </c>
      <c r="M27" s="168">
        <v>0</v>
      </c>
      <c r="N27" s="160">
        <v>39893140</v>
      </c>
    </row>
    <row r="28" spans="2:14" ht="22.5" customHeight="1" x14ac:dyDescent="0.15">
      <c r="B28" s="164" t="s">
        <v>321</v>
      </c>
      <c r="C28" s="165"/>
      <c r="D28" s="165"/>
      <c r="E28" s="165"/>
      <c r="F28" s="165"/>
      <c r="G28" s="165"/>
      <c r="H28" s="166"/>
      <c r="I28" s="160">
        <v>139066842</v>
      </c>
      <c r="J28" s="160">
        <v>0</v>
      </c>
      <c r="K28" s="160">
        <v>0</v>
      </c>
      <c r="L28" s="160">
        <v>0</v>
      </c>
      <c r="M28" s="168">
        <v>0</v>
      </c>
      <c r="N28" s="160">
        <v>139066842</v>
      </c>
    </row>
    <row r="29" spans="2:14" ht="22.5" customHeight="1" x14ac:dyDescent="0.15">
      <c r="B29" s="164" t="s">
        <v>322</v>
      </c>
      <c r="C29" s="165"/>
      <c r="D29" s="165"/>
      <c r="E29" s="165"/>
      <c r="F29" s="165"/>
      <c r="G29" s="165"/>
      <c r="H29" s="166"/>
      <c r="I29" s="160">
        <v>1177830759</v>
      </c>
      <c r="J29" s="160">
        <v>0</v>
      </c>
      <c r="K29" s="160">
        <v>0</v>
      </c>
      <c r="L29" s="160">
        <v>0</v>
      </c>
      <c r="M29" s="168">
        <v>0</v>
      </c>
      <c r="N29" s="160">
        <v>1177830759</v>
      </c>
    </row>
    <row r="30" spans="2:14" ht="22.5" customHeight="1" x14ac:dyDescent="0.15">
      <c r="B30" s="164" t="s">
        <v>323</v>
      </c>
      <c r="C30" s="165"/>
      <c r="D30" s="165"/>
      <c r="E30" s="165"/>
      <c r="F30" s="165"/>
      <c r="G30" s="165"/>
      <c r="H30" s="166"/>
      <c r="I30" s="160">
        <v>285182807</v>
      </c>
      <c r="J30" s="160">
        <v>0</v>
      </c>
      <c r="K30" s="160">
        <v>0</v>
      </c>
      <c r="L30" s="160">
        <v>0</v>
      </c>
      <c r="M30" s="168">
        <v>0</v>
      </c>
      <c r="N30" s="160">
        <v>285182807</v>
      </c>
    </row>
    <row r="31" spans="2:14" ht="22.5" customHeight="1" x14ac:dyDescent="0.15">
      <c r="B31" s="164" t="s">
        <v>324</v>
      </c>
      <c r="C31" s="165"/>
      <c r="D31" s="165"/>
      <c r="E31" s="165"/>
      <c r="F31" s="165"/>
      <c r="G31" s="165"/>
      <c r="H31" s="166"/>
      <c r="I31" s="160">
        <v>626147012</v>
      </c>
      <c r="J31" s="160">
        <v>0</v>
      </c>
      <c r="K31" s="160">
        <v>0</v>
      </c>
      <c r="L31" s="160">
        <v>0</v>
      </c>
      <c r="M31" s="168">
        <v>0</v>
      </c>
      <c r="N31" s="160">
        <v>626147012</v>
      </c>
    </row>
    <row r="32" spans="2:14" ht="22.5" customHeight="1" x14ac:dyDescent="0.15">
      <c r="B32" s="164" t="s">
        <v>125</v>
      </c>
      <c r="C32" s="165"/>
      <c r="D32" s="165"/>
      <c r="E32" s="165"/>
      <c r="F32" s="165"/>
      <c r="G32" s="165"/>
      <c r="H32" s="166"/>
      <c r="I32" s="160">
        <v>2461637215</v>
      </c>
      <c r="J32" s="160">
        <v>0</v>
      </c>
      <c r="K32" s="160">
        <v>0</v>
      </c>
      <c r="L32" s="160">
        <v>0</v>
      </c>
      <c r="M32" s="168">
        <v>0</v>
      </c>
      <c r="N32" s="160">
        <v>2461637215</v>
      </c>
    </row>
    <row r="33" spans="2:14" ht="22.5" customHeight="1" x14ac:dyDescent="0.15">
      <c r="B33" s="164" t="s">
        <v>325</v>
      </c>
      <c r="C33" s="179"/>
      <c r="D33" s="179"/>
      <c r="E33" s="179"/>
      <c r="F33" s="179"/>
      <c r="G33" s="165"/>
      <c r="H33" s="166"/>
      <c r="I33" s="160">
        <v>1232699570</v>
      </c>
      <c r="J33" s="160">
        <v>0</v>
      </c>
      <c r="K33" s="160">
        <v>0</v>
      </c>
      <c r="L33" s="160">
        <v>0</v>
      </c>
      <c r="M33" s="168">
        <v>0</v>
      </c>
      <c r="N33" s="160">
        <v>1232699570</v>
      </c>
    </row>
    <row r="34" spans="2:14" ht="22.5" customHeight="1" x14ac:dyDescent="0.15">
      <c r="B34" s="164" t="s">
        <v>326</v>
      </c>
      <c r="C34" s="179"/>
      <c r="D34" s="179"/>
      <c r="E34" s="179"/>
      <c r="F34" s="179"/>
      <c r="G34" s="165"/>
      <c r="H34" s="166"/>
      <c r="I34" s="160">
        <v>648428330</v>
      </c>
      <c r="J34" s="160">
        <v>0</v>
      </c>
      <c r="K34" s="160">
        <v>0</v>
      </c>
      <c r="L34" s="160">
        <v>0</v>
      </c>
      <c r="M34" s="168">
        <v>0</v>
      </c>
      <c r="N34" s="160">
        <v>648428330</v>
      </c>
    </row>
    <row r="35" spans="2:14" ht="22.5" customHeight="1" x14ac:dyDescent="0.15">
      <c r="B35" s="164" t="s">
        <v>327</v>
      </c>
      <c r="C35" s="179"/>
      <c r="D35" s="179"/>
      <c r="E35" s="179"/>
      <c r="F35" s="179"/>
      <c r="G35" s="165"/>
      <c r="H35" s="166"/>
      <c r="I35" s="160">
        <v>1535951311</v>
      </c>
      <c r="J35" s="160">
        <v>0</v>
      </c>
      <c r="K35" s="160">
        <v>0</v>
      </c>
      <c r="L35" s="160">
        <v>0</v>
      </c>
      <c r="M35" s="168">
        <v>0</v>
      </c>
      <c r="N35" s="160">
        <v>1535951311</v>
      </c>
    </row>
    <row r="36" spans="2:14" ht="22.5" customHeight="1" x14ac:dyDescent="0.15">
      <c r="B36" s="164" t="s">
        <v>328</v>
      </c>
      <c r="C36" s="179"/>
      <c r="D36" s="179"/>
      <c r="E36" s="179"/>
      <c r="F36" s="179"/>
      <c r="G36" s="165"/>
      <c r="H36" s="166"/>
      <c r="I36" s="160">
        <v>22649026007</v>
      </c>
      <c r="J36" s="160">
        <v>0</v>
      </c>
      <c r="K36" s="160">
        <v>0</v>
      </c>
      <c r="L36" s="160">
        <v>0</v>
      </c>
      <c r="M36" s="168">
        <v>0</v>
      </c>
      <c r="N36" s="160">
        <v>22649026007</v>
      </c>
    </row>
    <row r="37" spans="2:14" ht="22.5" customHeight="1" x14ac:dyDescent="0.15">
      <c r="B37" s="164" t="s">
        <v>329</v>
      </c>
      <c r="C37" s="165"/>
      <c r="D37" s="165"/>
      <c r="E37" s="165"/>
      <c r="F37" s="165"/>
      <c r="G37" s="165"/>
      <c r="H37" s="166"/>
      <c r="I37" s="160">
        <v>16157765</v>
      </c>
      <c r="J37" s="160">
        <v>0</v>
      </c>
      <c r="K37" s="160">
        <v>0</v>
      </c>
      <c r="L37" s="160">
        <v>0</v>
      </c>
      <c r="M37" s="168">
        <v>0</v>
      </c>
      <c r="N37" s="160">
        <v>16157765</v>
      </c>
    </row>
    <row r="38" spans="2:14" ht="22.5" customHeight="1" x14ac:dyDescent="0.15">
      <c r="B38" s="164" t="s">
        <v>126</v>
      </c>
      <c r="C38" s="165"/>
      <c r="D38" s="165"/>
      <c r="E38" s="165"/>
      <c r="F38" s="165"/>
      <c r="G38" s="165"/>
      <c r="H38" s="166"/>
      <c r="I38" s="160">
        <v>189182000</v>
      </c>
      <c r="J38" s="160">
        <v>0</v>
      </c>
      <c r="K38" s="160">
        <v>0</v>
      </c>
      <c r="L38" s="160">
        <v>60818000</v>
      </c>
      <c r="M38" s="168">
        <v>0</v>
      </c>
      <c r="N38" s="160">
        <v>250000000</v>
      </c>
    </row>
    <row r="39" spans="2:14" ht="22.5" customHeight="1" x14ac:dyDescent="0.15">
      <c r="B39" s="164" t="s">
        <v>330</v>
      </c>
      <c r="C39" s="165"/>
      <c r="D39" s="165"/>
      <c r="E39" s="165"/>
      <c r="F39" s="165"/>
      <c r="G39" s="165"/>
      <c r="H39" s="166"/>
      <c r="I39" s="160">
        <v>27839024</v>
      </c>
      <c r="J39" s="160">
        <v>0</v>
      </c>
      <c r="K39" s="160">
        <v>0</v>
      </c>
      <c r="L39" s="160">
        <v>2160976</v>
      </c>
      <c r="M39" s="168">
        <v>0</v>
      </c>
      <c r="N39" s="160">
        <v>30000000</v>
      </c>
    </row>
    <row r="40" spans="2:14" ht="22.5" customHeight="1" x14ac:dyDescent="0.15">
      <c r="B40" s="164" t="s">
        <v>331</v>
      </c>
      <c r="C40" s="165"/>
      <c r="D40" s="165"/>
      <c r="E40" s="165"/>
      <c r="F40" s="165"/>
      <c r="G40" s="165"/>
      <c r="H40" s="166"/>
      <c r="I40" s="160">
        <v>13711019</v>
      </c>
      <c r="J40" s="160">
        <v>0</v>
      </c>
      <c r="K40" s="160">
        <v>0</v>
      </c>
      <c r="L40" s="160">
        <v>6288981</v>
      </c>
      <c r="M40" s="168">
        <v>0</v>
      </c>
      <c r="N40" s="160">
        <v>20000000</v>
      </c>
    </row>
    <row r="41" spans="2:14" ht="22.5" customHeight="1" x14ac:dyDescent="0.15">
      <c r="B41" s="164" t="s">
        <v>332</v>
      </c>
      <c r="C41" s="165"/>
      <c r="D41" s="165"/>
      <c r="E41" s="165"/>
      <c r="F41" s="165"/>
      <c r="G41" s="165"/>
      <c r="H41" s="166"/>
      <c r="I41" s="160">
        <v>11338224112</v>
      </c>
      <c r="J41" s="160">
        <v>0</v>
      </c>
      <c r="K41" s="160">
        <v>9304581788</v>
      </c>
      <c r="L41" s="160">
        <v>0</v>
      </c>
      <c r="M41" s="168">
        <v>0</v>
      </c>
      <c r="N41" s="160">
        <v>20642805900</v>
      </c>
    </row>
    <row r="42" spans="2:14" ht="22.5" customHeight="1" x14ac:dyDescent="0.15">
      <c r="B42" s="164" t="s">
        <v>333</v>
      </c>
      <c r="C42" s="165"/>
      <c r="D42" s="165"/>
      <c r="E42" s="165"/>
      <c r="F42" s="165"/>
      <c r="G42" s="165"/>
      <c r="H42" s="166"/>
      <c r="I42" s="160">
        <v>500000000</v>
      </c>
      <c r="J42" s="160">
        <v>0</v>
      </c>
      <c r="K42" s="160">
        <v>0</v>
      </c>
      <c r="L42" s="160">
        <v>0</v>
      </c>
      <c r="M42" s="168">
        <v>0</v>
      </c>
      <c r="N42" s="160">
        <v>500000000</v>
      </c>
    </row>
    <row r="43" spans="2:14" ht="22.5" customHeight="1" x14ac:dyDescent="0.15">
      <c r="B43" s="164" t="s">
        <v>127</v>
      </c>
      <c r="C43" s="165"/>
      <c r="D43" s="165"/>
      <c r="E43" s="165"/>
      <c r="F43" s="165"/>
      <c r="G43" s="165"/>
      <c r="H43" s="166"/>
      <c r="I43" s="160">
        <v>1646090632</v>
      </c>
      <c r="J43" s="160">
        <v>0</v>
      </c>
      <c r="K43" s="160">
        <v>0</v>
      </c>
      <c r="L43" s="160">
        <v>353909368</v>
      </c>
      <c r="M43" s="168">
        <v>0</v>
      </c>
      <c r="N43" s="160">
        <v>2000000000</v>
      </c>
    </row>
    <row r="44" spans="2:14" ht="22.5" customHeight="1" x14ac:dyDescent="0.15">
      <c r="B44" s="164" t="s">
        <v>128</v>
      </c>
      <c r="C44" s="165"/>
      <c r="D44" s="165"/>
      <c r="E44" s="165"/>
      <c r="F44" s="165"/>
      <c r="G44" s="165"/>
      <c r="H44" s="166"/>
      <c r="I44" s="160">
        <v>250000000</v>
      </c>
      <c r="J44" s="160">
        <v>0</v>
      </c>
      <c r="K44" s="160">
        <v>0</v>
      </c>
      <c r="L44" s="160">
        <v>0</v>
      </c>
      <c r="M44" s="168">
        <v>0</v>
      </c>
      <c r="N44" s="160">
        <v>250000000</v>
      </c>
    </row>
    <row r="45" spans="2:14" ht="22.5" customHeight="1" x14ac:dyDescent="0.15">
      <c r="B45" s="164" t="s">
        <v>129</v>
      </c>
      <c r="C45" s="165"/>
      <c r="D45" s="165"/>
      <c r="E45" s="165"/>
      <c r="F45" s="165"/>
      <c r="G45" s="165"/>
      <c r="H45" s="166"/>
      <c r="I45" s="160">
        <v>1850302</v>
      </c>
      <c r="J45" s="160">
        <v>0</v>
      </c>
      <c r="K45" s="160">
        <v>0</v>
      </c>
      <c r="L45" s="160">
        <v>2998149698</v>
      </c>
      <c r="M45" s="168">
        <v>0</v>
      </c>
      <c r="N45" s="160">
        <v>3000000000</v>
      </c>
    </row>
    <row r="46" spans="2:14" ht="21.95" customHeight="1" x14ac:dyDescent="0.15">
      <c r="B46" s="164" t="s">
        <v>334</v>
      </c>
      <c r="C46" s="197"/>
      <c r="D46" s="197"/>
      <c r="E46" s="197"/>
      <c r="F46" s="197"/>
      <c r="G46" s="197"/>
      <c r="H46" s="198"/>
      <c r="I46" s="160">
        <v>21595096</v>
      </c>
      <c r="J46" s="160">
        <v>0</v>
      </c>
      <c r="K46" s="160">
        <v>0</v>
      </c>
      <c r="L46" s="160">
        <v>0</v>
      </c>
      <c r="M46" s="168">
        <v>0</v>
      </c>
      <c r="N46" s="160">
        <v>21595096</v>
      </c>
    </row>
    <row r="47" spans="2:14" ht="22.5" customHeight="1" x14ac:dyDescent="0.15">
      <c r="B47" s="235" t="s">
        <v>221</v>
      </c>
      <c r="C47" s="236"/>
      <c r="D47" s="236"/>
      <c r="E47" s="236"/>
      <c r="F47" s="236"/>
      <c r="G47" s="236"/>
      <c r="H47" s="237"/>
      <c r="I47" s="160">
        <f>SUM(I10:I46)</f>
        <v>751589089631</v>
      </c>
      <c r="J47" s="160">
        <f t="shared" ref="J47:N47" si="0">SUM(J10:J46)</f>
        <v>142868875090</v>
      </c>
      <c r="K47" s="160">
        <f t="shared" si="0"/>
        <v>9304581788</v>
      </c>
      <c r="L47" s="160">
        <f t="shared" si="0"/>
        <v>3421327023</v>
      </c>
      <c r="M47" s="168">
        <f t="shared" si="0"/>
        <v>-2205860386</v>
      </c>
      <c r="N47" s="160">
        <f t="shared" si="0"/>
        <v>904978013146</v>
      </c>
    </row>
    <row r="49" spans="14:14" x14ac:dyDescent="0.15">
      <c r="N49" s="199"/>
    </row>
  </sheetData>
  <mergeCells count="10">
    <mergeCell ref="B47:H47"/>
    <mergeCell ref="A1:K1"/>
    <mergeCell ref="K5:O5"/>
    <mergeCell ref="B8:H9"/>
    <mergeCell ref="I8:I9"/>
    <mergeCell ref="J8:J9"/>
    <mergeCell ref="K8:K9"/>
    <mergeCell ref="L8:L9"/>
    <mergeCell ref="M8:M9"/>
    <mergeCell ref="N8:N9"/>
  </mergeCells>
  <phoneticPr fontId="1"/>
  <printOptions horizontalCentered="1"/>
  <pageMargins left="0.19685039370078741" right="0.19685039370078741" top="0.31496062992125984" bottom="0.19685039370078741" header="0.11811023622047245" footer="0.11811023622047245"/>
  <pageSetup paperSize="9" scale="44" firstPageNumber="10" fitToHeight="0" orientation="landscape" useFirstPageNumber="1" r:id="rId1"/>
  <colBreaks count="2" manualBreakCount="2">
    <brk id="10" max="50" man="1"/>
    <brk id="19" min="6"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showGridLines="0" view="pageBreakPreview" zoomScale="50" zoomScaleNormal="70" zoomScaleSheetLayoutView="50" workbookViewId="0">
      <selection activeCell="B1" sqref="B1"/>
    </sheetView>
  </sheetViews>
  <sheetFormatPr defaultColWidth="8.875" defaultRowHeight="18.75" x14ac:dyDescent="0.15"/>
  <cols>
    <col min="1" max="1" width="35.625" style="148" customWidth="1"/>
    <col min="2" max="7" width="3.5" style="148" customWidth="1"/>
    <col min="8" max="8" width="110.625" style="148" customWidth="1"/>
    <col min="9" max="12" width="32.625" style="148" customWidth="1"/>
    <col min="13" max="13" width="35.625" style="148" customWidth="1"/>
    <col min="14" max="14" width="23.625" style="148" customWidth="1"/>
    <col min="15" max="250" width="8.875" style="148"/>
    <col min="251" max="257" width="3.5" style="148" customWidth="1"/>
    <col min="258" max="258" width="15.625" style="148" customWidth="1"/>
    <col min="259" max="265" width="25.625" style="148" customWidth="1"/>
    <col min="266" max="506" width="8.875" style="148"/>
    <col min="507" max="513" width="3.5" style="148" customWidth="1"/>
    <col min="514" max="514" width="15.625" style="148" customWidth="1"/>
    <col min="515" max="521" width="25.625" style="148" customWidth="1"/>
    <col min="522" max="762" width="8.875" style="148"/>
    <col min="763" max="769" width="3.5" style="148" customWidth="1"/>
    <col min="770" max="770" width="15.625" style="148" customWidth="1"/>
    <col min="771" max="777" width="25.625" style="148" customWidth="1"/>
    <col min="778" max="1018" width="8.875" style="148"/>
    <col min="1019" max="1025" width="3.5" style="148" customWidth="1"/>
    <col min="1026" max="1026" width="15.625" style="148" customWidth="1"/>
    <col min="1027" max="1033" width="25.625" style="148" customWidth="1"/>
    <col min="1034" max="1274" width="8.875" style="148"/>
    <col min="1275" max="1281" width="3.5" style="148" customWidth="1"/>
    <col min="1282" max="1282" width="15.625" style="148" customWidth="1"/>
    <col min="1283" max="1289" width="25.625" style="148" customWidth="1"/>
    <col min="1290" max="1530" width="8.875" style="148"/>
    <col min="1531" max="1537" width="3.5" style="148" customWidth="1"/>
    <col min="1538" max="1538" width="15.625" style="148" customWidth="1"/>
    <col min="1539" max="1545" width="25.625" style="148" customWidth="1"/>
    <col min="1546" max="1786" width="8.875" style="148"/>
    <col min="1787" max="1793" width="3.5" style="148" customWidth="1"/>
    <col min="1794" max="1794" width="15.625" style="148" customWidth="1"/>
    <col min="1795" max="1801" width="25.625" style="148" customWidth="1"/>
    <col min="1802" max="2042" width="8.875" style="148"/>
    <col min="2043" max="2049" width="3.5" style="148" customWidth="1"/>
    <col min="2050" max="2050" width="15.625" style="148" customWidth="1"/>
    <col min="2051" max="2057" width="25.625" style="148" customWidth="1"/>
    <col min="2058" max="2298" width="8.875" style="148"/>
    <col min="2299" max="2305" width="3.5" style="148" customWidth="1"/>
    <col min="2306" max="2306" width="15.625" style="148" customWidth="1"/>
    <col min="2307" max="2313" width="25.625" style="148" customWidth="1"/>
    <col min="2314" max="2554" width="8.875" style="148"/>
    <col min="2555" max="2561" width="3.5" style="148" customWidth="1"/>
    <col min="2562" max="2562" width="15.625" style="148" customWidth="1"/>
    <col min="2563" max="2569" width="25.625" style="148" customWidth="1"/>
    <col min="2570" max="2810" width="8.875" style="148"/>
    <col min="2811" max="2817" width="3.5" style="148" customWidth="1"/>
    <col min="2818" max="2818" width="15.625" style="148" customWidth="1"/>
    <col min="2819" max="2825" width="25.625" style="148" customWidth="1"/>
    <col min="2826" max="3066" width="8.875" style="148"/>
    <col min="3067" max="3073" width="3.5" style="148" customWidth="1"/>
    <col min="3074" max="3074" width="15.625" style="148" customWidth="1"/>
    <col min="3075" max="3081" width="25.625" style="148" customWidth="1"/>
    <col min="3082" max="3322" width="8.875" style="148"/>
    <col min="3323" max="3329" width="3.5" style="148" customWidth="1"/>
    <col min="3330" max="3330" width="15.625" style="148" customWidth="1"/>
    <col min="3331" max="3337" width="25.625" style="148" customWidth="1"/>
    <col min="3338" max="3578" width="8.875" style="148"/>
    <col min="3579" max="3585" width="3.5" style="148" customWidth="1"/>
    <col min="3586" max="3586" width="15.625" style="148" customWidth="1"/>
    <col min="3587" max="3593" width="25.625" style="148" customWidth="1"/>
    <col min="3594" max="3834" width="8.875" style="148"/>
    <col min="3835" max="3841" width="3.5" style="148" customWidth="1"/>
    <col min="3842" max="3842" width="15.625" style="148" customWidth="1"/>
    <col min="3843" max="3849" width="25.625" style="148" customWidth="1"/>
    <col min="3850" max="4090" width="8.875" style="148"/>
    <col min="4091" max="4097" width="3.5" style="148" customWidth="1"/>
    <col min="4098" max="4098" width="15.625" style="148" customWidth="1"/>
    <col min="4099" max="4105" width="25.625" style="148" customWidth="1"/>
    <col min="4106" max="4346" width="8.875" style="148"/>
    <col min="4347" max="4353" width="3.5" style="148" customWidth="1"/>
    <col min="4354" max="4354" width="15.625" style="148" customWidth="1"/>
    <col min="4355" max="4361" width="25.625" style="148" customWidth="1"/>
    <col min="4362" max="4602" width="8.875" style="148"/>
    <col min="4603" max="4609" width="3.5" style="148" customWidth="1"/>
    <col min="4610" max="4610" width="15.625" style="148" customWidth="1"/>
    <col min="4611" max="4617" width="25.625" style="148" customWidth="1"/>
    <col min="4618" max="4858" width="8.875" style="148"/>
    <col min="4859" max="4865" width="3.5" style="148" customWidth="1"/>
    <col min="4866" max="4866" width="15.625" style="148" customWidth="1"/>
    <col min="4867" max="4873" width="25.625" style="148" customWidth="1"/>
    <col min="4874" max="5114" width="8.875" style="148"/>
    <col min="5115" max="5121" width="3.5" style="148" customWidth="1"/>
    <col min="5122" max="5122" width="15.625" style="148" customWidth="1"/>
    <col min="5123" max="5129" width="25.625" style="148" customWidth="1"/>
    <col min="5130" max="5370" width="8.875" style="148"/>
    <col min="5371" max="5377" width="3.5" style="148" customWidth="1"/>
    <col min="5378" max="5378" width="15.625" style="148" customWidth="1"/>
    <col min="5379" max="5385" width="25.625" style="148" customWidth="1"/>
    <col min="5386" max="5626" width="8.875" style="148"/>
    <col min="5627" max="5633" width="3.5" style="148" customWidth="1"/>
    <col min="5634" max="5634" width="15.625" style="148" customWidth="1"/>
    <col min="5635" max="5641" width="25.625" style="148" customWidth="1"/>
    <col min="5642" max="5882" width="8.875" style="148"/>
    <col min="5883" max="5889" width="3.5" style="148" customWidth="1"/>
    <col min="5890" max="5890" width="15.625" style="148" customWidth="1"/>
    <col min="5891" max="5897" width="25.625" style="148" customWidth="1"/>
    <col min="5898" max="6138" width="8.875" style="148"/>
    <col min="6139" max="6145" width="3.5" style="148" customWidth="1"/>
    <col min="6146" max="6146" width="15.625" style="148" customWidth="1"/>
    <col min="6147" max="6153" width="25.625" style="148" customWidth="1"/>
    <col min="6154" max="6394" width="8.875" style="148"/>
    <col min="6395" max="6401" width="3.5" style="148" customWidth="1"/>
    <col min="6402" max="6402" width="15.625" style="148" customWidth="1"/>
    <col min="6403" max="6409" width="25.625" style="148" customWidth="1"/>
    <col min="6410" max="6650" width="8.875" style="148"/>
    <col min="6651" max="6657" width="3.5" style="148" customWidth="1"/>
    <col min="6658" max="6658" width="15.625" style="148" customWidth="1"/>
    <col min="6659" max="6665" width="25.625" style="148" customWidth="1"/>
    <col min="6666" max="6906" width="8.875" style="148"/>
    <col min="6907" max="6913" width="3.5" style="148" customWidth="1"/>
    <col min="6914" max="6914" width="15.625" style="148" customWidth="1"/>
    <col min="6915" max="6921" width="25.625" style="148" customWidth="1"/>
    <col min="6922" max="7162" width="8.875" style="148"/>
    <col min="7163" max="7169" width="3.5" style="148" customWidth="1"/>
    <col min="7170" max="7170" width="15.625" style="148" customWidth="1"/>
    <col min="7171" max="7177" width="25.625" style="148" customWidth="1"/>
    <col min="7178" max="7418" width="8.875" style="148"/>
    <col min="7419" max="7425" width="3.5" style="148" customWidth="1"/>
    <col min="7426" max="7426" width="15.625" style="148" customWidth="1"/>
    <col min="7427" max="7433" width="25.625" style="148" customWidth="1"/>
    <col min="7434" max="7674" width="8.875" style="148"/>
    <col min="7675" max="7681" width="3.5" style="148" customWidth="1"/>
    <col min="7682" max="7682" width="15.625" style="148" customWidth="1"/>
    <col min="7683" max="7689" width="25.625" style="148" customWidth="1"/>
    <col min="7690" max="7930" width="8.875" style="148"/>
    <col min="7931" max="7937" width="3.5" style="148" customWidth="1"/>
    <col min="7938" max="7938" width="15.625" style="148" customWidth="1"/>
    <col min="7939" max="7945" width="25.625" style="148" customWidth="1"/>
    <col min="7946" max="8186" width="8.875" style="148"/>
    <col min="8187" max="8193" width="3.5" style="148" customWidth="1"/>
    <col min="8194" max="8194" width="15.625" style="148" customWidth="1"/>
    <col min="8195" max="8201" width="25.625" style="148" customWidth="1"/>
    <col min="8202" max="8442" width="8.875" style="148"/>
    <col min="8443" max="8449" width="3.5" style="148" customWidth="1"/>
    <col min="8450" max="8450" width="15.625" style="148" customWidth="1"/>
    <col min="8451" max="8457" width="25.625" style="148" customWidth="1"/>
    <col min="8458" max="8698" width="8.875" style="148"/>
    <col min="8699" max="8705" width="3.5" style="148" customWidth="1"/>
    <col min="8706" max="8706" width="15.625" style="148" customWidth="1"/>
    <col min="8707" max="8713" width="25.625" style="148" customWidth="1"/>
    <col min="8714" max="8954" width="8.875" style="148"/>
    <col min="8955" max="8961" width="3.5" style="148" customWidth="1"/>
    <col min="8962" max="8962" width="15.625" style="148" customWidth="1"/>
    <col min="8963" max="8969" width="25.625" style="148" customWidth="1"/>
    <col min="8970" max="9210" width="8.875" style="148"/>
    <col min="9211" max="9217" width="3.5" style="148" customWidth="1"/>
    <col min="9218" max="9218" width="15.625" style="148" customWidth="1"/>
    <col min="9219" max="9225" width="25.625" style="148" customWidth="1"/>
    <col min="9226" max="9466" width="8.875" style="148"/>
    <col min="9467" max="9473" width="3.5" style="148" customWidth="1"/>
    <col min="9474" max="9474" width="15.625" style="148" customWidth="1"/>
    <col min="9475" max="9481" width="25.625" style="148" customWidth="1"/>
    <col min="9482" max="9722" width="8.875" style="148"/>
    <col min="9723" max="9729" width="3.5" style="148" customWidth="1"/>
    <col min="9730" max="9730" width="15.625" style="148" customWidth="1"/>
    <col min="9731" max="9737" width="25.625" style="148" customWidth="1"/>
    <col min="9738" max="9978" width="8.875" style="148"/>
    <col min="9979" max="9985" width="3.5" style="148" customWidth="1"/>
    <col min="9986" max="9986" width="15.625" style="148" customWidth="1"/>
    <col min="9987" max="9993" width="25.625" style="148" customWidth="1"/>
    <col min="9994" max="10234" width="8.875" style="148"/>
    <col min="10235" max="10241" width="3.5" style="148" customWidth="1"/>
    <col min="10242" max="10242" width="15.625" style="148" customWidth="1"/>
    <col min="10243" max="10249" width="25.625" style="148" customWidth="1"/>
    <col min="10250" max="10490" width="8.875" style="148"/>
    <col min="10491" max="10497" width="3.5" style="148" customWidth="1"/>
    <col min="10498" max="10498" width="15.625" style="148" customWidth="1"/>
    <col min="10499" max="10505" width="25.625" style="148" customWidth="1"/>
    <col min="10506" max="10746" width="8.875" style="148"/>
    <col min="10747" max="10753" width="3.5" style="148" customWidth="1"/>
    <col min="10754" max="10754" width="15.625" style="148" customWidth="1"/>
    <col min="10755" max="10761" width="25.625" style="148" customWidth="1"/>
    <col min="10762" max="11002" width="8.875" style="148"/>
    <col min="11003" max="11009" width="3.5" style="148" customWidth="1"/>
    <col min="11010" max="11010" width="15.625" style="148" customWidth="1"/>
    <col min="11011" max="11017" width="25.625" style="148" customWidth="1"/>
    <col min="11018" max="11258" width="8.875" style="148"/>
    <col min="11259" max="11265" width="3.5" style="148" customWidth="1"/>
    <col min="11266" max="11266" width="15.625" style="148" customWidth="1"/>
    <col min="11267" max="11273" width="25.625" style="148" customWidth="1"/>
    <col min="11274" max="11514" width="8.875" style="148"/>
    <col min="11515" max="11521" width="3.5" style="148" customWidth="1"/>
    <col min="11522" max="11522" width="15.625" style="148" customWidth="1"/>
    <col min="11523" max="11529" width="25.625" style="148" customWidth="1"/>
    <col min="11530" max="11770" width="8.875" style="148"/>
    <col min="11771" max="11777" width="3.5" style="148" customWidth="1"/>
    <col min="11778" max="11778" width="15.625" style="148" customWidth="1"/>
    <col min="11779" max="11785" width="25.625" style="148" customWidth="1"/>
    <col min="11786" max="12026" width="8.875" style="148"/>
    <col min="12027" max="12033" width="3.5" style="148" customWidth="1"/>
    <col min="12034" max="12034" width="15.625" style="148" customWidth="1"/>
    <col min="12035" max="12041" width="25.625" style="148" customWidth="1"/>
    <col min="12042" max="12282" width="8.875" style="148"/>
    <col min="12283" max="12289" width="3.5" style="148" customWidth="1"/>
    <col min="12290" max="12290" width="15.625" style="148" customWidth="1"/>
    <col min="12291" max="12297" width="25.625" style="148" customWidth="1"/>
    <col min="12298" max="12538" width="8.875" style="148"/>
    <col min="12539" max="12545" width="3.5" style="148" customWidth="1"/>
    <col min="12546" max="12546" width="15.625" style="148" customWidth="1"/>
    <col min="12547" max="12553" width="25.625" style="148" customWidth="1"/>
    <col min="12554" max="12794" width="8.875" style="148"/>
    <col min="12795" max="12801" width="3.5" style="148" customWidth="1"/>
    <col min="12802" max="12802" width="15.625" style="148" customWidth="1"/>
    <col min="12803" max="12809" width="25.625" style="148" customWidth="1"/>
    <col min="12810" max="13050" width="8.875" style="148"/>
    <col min="13051" max="13057" width="3.5" style="148" customWidth="1"/>
    <col min="13058" max="13058" width="15.625" style="148" customWidth="1"/>
    <col min="13059" max="13065" width="25.625" style="148" customWidth="1"/>
    <col min="13066" max="13306" width="8.875" style="148"/>
    <col min="13307" max="13313" width="3.5" style="148" customWidth="1"/>
    <col min="13314" max="13314" width="15.625" style="148" customWidth="1"/>
    <col min="13315" max="13321" width="25.625" style="148" customWidth="1"/>
    <col min="13322" max="13562" width="8.875" style="148"/>
    <col min="13563" max="13569" width="3.5" style="148" customWidth="1"/>
    <col min="13570" max="13570" width="15.625" style="148" customWidth="1"/>
    <col min="13571" max="13577" width="25.625" style="148" customWidth="1"/>
    <col min="13578" max="13818" width="8.875" style="148"/>
    <col min="13819" max="13825" width="3.5" style="148" customWidth="1"/>
    <col min="13826" max="13826" width="15.625" style="148" customWidth="1"/>
    <col min="13827" max="13833" width="25.625" style="148" customWidth="1"/>
    <col min="13834" max="14074" width="8.875" style="148"/>
    <col min="14075" max="14081" width="3.5" style="148" customWidth="1"/>
    <col min="14082" max="14082" width="15.625" style="148" customWidth="1"/>
    <col min="14083" max="14089" width="25.625" style="148" customWidth="1"/>
    <col min="14090" max="14330" width="8.875" style="148"/>
    <col min="14331" max="14337" width="3.5" style="148" customWidth="1"/>
    <col min="14338" max="14338" width="15.625" style="148" customWidth="1"/>
    <col min="14339" max="14345" width="25.625" style="148" customWidth="1"/>
    <col min="14346" max="14586" width="8.875" style="148"/>
    <col min="14587" max="14593" width="3.5" style="148" customWidth="1"/>
    <col min="14594" max="14594" width="15.625" style="148" customWidth="1"/>
    <col min="14595" max="14601" width="25.625" style="148" customWidth="1"/>
    <col min="14602" max="14842" width="8.875" style="148"/>
    <col min="14843" max="14849" width="3.5" style="148" customWidth="1"/>
    <col min="14850" max="14850" width="15.625" style="148" customWidth="1"/>
    <col min="14851" max="14857" width="25.625" style="148" customWidth="1"/>
    <col min="14858" max="15098" width="8.875" style="148"/>
    <col min="15099" max="15105" width="3.5" style="148" customWidth="1"/>
    <col min="15106" max="15106" width="15.625" style="148" customWidth="1"/>
    <col min="15107" max="15113" width="25.625" style="148" customWidth="1"/>
    <col min="15114" max="15354" width="8.875" style="148"/>
    <col min="15355" max="15361" width="3.5" style="148" customWidth="1"/>
    <col min="15362" max="15362" width="15.625" style="148" customWidth="1"/>
    <col min="15363" max="15369" width="25.625" style="148" customWidth="1"/>
    <col min="15370" max="15610" width="8.875" style="148"/>
    <col min="15611" max="15617" width="3.5" style="148" customWidth="1"/>
    <col min="15618" max="15618" width="15.625" style="148" customWidth="1"/>
    <col min="15619" max="15625" width="25.625" style="148" customWidth="1"/>
    <col min="15626" max="15866" width="8.875" style="148"/>
    <col min="15867" max="15873" width="3.5" style="148" customWidth="1"/>
    <col min="15874" max="15874" width="15.625" style="148" customWidth="1"/>
    <col min="15875" max="15881" width="25.625" style="148" customWidth="1"/>
    <col min="15882" max="16122" width="8.875" style="148"/>
    <col min="16123" max="16129" width="3.5" style="148" customWidth="1"/>
    <col min="16130" max="16130" width="15.625" style="148" customWidth="1"/>
    <col min="16131" max="16137" width="25.625" style="148" customWidth="1"/>
    <col min="16138" max="16384" width="8.875" style="148"/>
  </cols>
  <sheetData>
    <row r="1" spans="1:18" s="139" customFormat="1" ht="22.5" customHeight="1" x14ac:dyDescent="0.15">
      <c r="A1" s="200" t="s">
        <v>206</v>
      </c>
      <c r="B1" s="201"/>
      <c r="C1" s="201"/>
      <c r="D1" s="201"/>
      <c r="E1" s="201"/>
      <c r="F1" s="201"/>
      <c r="G1" s="201"/>
      <c r="H1" s="201"/>
      <c r="I1" s="201"/>
      <c r="J1" s="201"/>
      <c r="K1" s="201"/>
    </row>
    <row r="2" spans="1:18" s="141" customFormat="1" ht="22.5" customHeight="1" x14ac:dyDescent="0.15">
      <c r="B2" s="142"/>
    </row>
    <row r="3" spans="1:18" s="141" customFormat="1" ht="22.5" customHeight="1" x14ac:dyDescent="0.15">
      <c r="B3" s="142"/>
    </row>
    <row r="4" spans="1:18" s="141" customFormat="1" ht="22.5" customHeight="1" x14ac:dyDescent="0.15">
      <c r="B4" s="142"/>
    </row>
    <row r="5" spans="1:18" s="147" customFormat="1" ht="28.5" customHeight="1" x14ac:dyDescent="0.15">
      <c r="A5" s="144"/>
      <c r="B5" s="118" t="s">
        <v>335</v>
      </c>
      <c r="C5" s="144"/>
      <c r="D5" s="144"/>
      <c r="E5" s="144"/>
      <c r="F5" s="144"/>
      <c r="G5" s="144"/>
      <c r="H5" s="144"/>
      <c r="I5" s="248"/>
      <c r="J5" s="248"/>
      <c r="K5" s="248"/>
      <c r="L5" s="248"/>
      <c r="M5" s="248"/>
      <c r="N5" s="144"/>
      <c r="O5" s="144"/>
      <c r="P5" s="144"/>
      <c r="Q5" s="144"/>
      <c r="R5" s="144"/>
    </row>
    <row r="6" spans="1:18" s="147" customFormat="1" ht="21.95" customHeight="1" x14ac:dyDescent="0.15">
      <c r="A6" s="195"/>
      <c r="B6" s="195"/>
      <c r="C6" s="195"/>
      <c r="D6" s="195"/>
      <c r="E6" s="195"/>
      <c r="F6" s="195"/>
      <c r="G6" s="195"/>
      <c r="H6" s="195"/>
      <c r="I6" s="196"/>
      <c r="J6" s="196"/>
      <c r="K6" s="196"/>
      <c r="L6" s="196"/>
      <c r="M6" s="196"/>
      <c r="N6" s="144"/>
      <c r="O6" s="144"/>
      <c r="P6" s="144"/>
      <c r="Q6" s="144"/>
      <c r="R6" s="144"/>
    </row>
    <row r="7" spans="1:18" x14ac:dyDescent="0.15">
      <c r="L7" s="154" t="s">
        <v>209</v>
      </c>
    </row>
    <row r="8" spans="1:18" ht="21.75" customHeight="1" x14ac:dyDescent="0.15">
      <c r="B8" s="238" t="s">
        <v>336</v>
      </c>
      <c r="C8" s="239"/>
      <c r="D8" s="239"/>
      <c r="E8" s="239"/>
      <c r="F8" s="239"/>
      <c r="G8" s="239"/>
      <c r="H8" s="240"/>
      <c r="I8" s="266" t="s">
        <v>337</v>
      </c>
      <c r="J8" s="267"/>
      <c r="K8" s="235" t="s">
        <v>338</v>
      </c>
      <c r="L8" s="237"/>
    </row>
    <row r="9" spans="1:18" ht="21.95" customHeight="1" x14ac:dyDescent="0.15">
      <c r="B9" s="241"/>
      <c r="C9" s="242"/>
      <c r="D9" s="242"/>
      <c r="E9" s="242"/>
      <c r="F9" s="242"/>
      <c r="G9" s="242"/>
      <c r="H9" s="243"/>
      <c r="I9" s="157" t="s">
        <v>212</v>
      </c>
      <c r="J9" s="157" t="s">
        <v>339</v>
      </c>
      <c r="K9" s="157" t="s">
        <v>212</v>
      </c>
      <c r="L9" s="157" t="s">
        <v>339</v>
      </c>
    </row>
    <row r="10" spans="1:18" ht="21.75" customHeight="1" x14ac:dyDescent="0.15">
      <c r="B10" s="249" t="s">
        <v>130</v>
      </c>
      <c r="C10" s="250"/>
      <c r="D10" s="250"/>
      <c r="E10" s="250"/>
      <c r="F10" s="250"/>
      <c r="G10" s="250"/>
      <c r="H10" s="251"/>
      <c r="I10" s="168">
        <v>656746845</v>
      </c>
      <c r="J10" s="168">
        <v>0</v>
      </c>
      <c r="K10" s="168">
        <v>38632167</v>
      </c>
      <c r="L10" s="168">
        <v>0</v>
      </c>
    </row>
    <row r="11" spans="1:18" ht="21.95" customHeight="1" x14ac:dyDescent="0.15">
      <c r="B11" s="249" t="s">
        <v>131</v>
      </c>
      <c r="C11" s="250"/>
      <c r="D11" s="250"/>
      <c r="E11" s="250"/>
      <c r="F11" s="250"/>
      <c r="G11" s="250"/>
      <c r="H11" s="251"/>
      <c r="I11" s="168">
        <v>15620500000</v>
      </c>
      <c r="J11" s="168">
        <v>-15620500000</v>
      </c>
      <c r="K11" s="168">
        <v>0</v>
      </c>
      <c r="L11" s="168">
        <v>0</v>
      </c>
    </row>
    <row r="12" spans="1:18" ht="20.25" customHeight="1" x14ac:dyDescent="0.15">
      <c r="B12" s="249" t="s">
        <v>340</v>
      </c>
      <c r="C12" s="250"/>
      <c r="D12" s="250"/>
      <c r="E12" s="250"/>
      <c r="F12" s="250"/>
      <c r="G12" s="250"/>
      <c r="H12" s="251"/>
      <c r="I12" s="168">
        <v>4205960000</v>
      </c>
      <c r="J12" s="168">
        <v>0</v>
      </c>
      <c r="K12" s="168">
        <v>865280000</v>
      </c>
      <c r="L12" s="168">
        <v>0</v>
      </c>
    </row>
    <row r="13" spans="1:18" ht="21.95" customHeight="1" x14ac:dyDescent="0.15">
      <c r="B13" s="249" t="s">
        <v>341</v>
      </c>
      <c r="C13" s="250"/>
      <c r="D13" s="250"/>
      <c r="E13" s="250"/>
      <c r="F13" s="250"/>
      <c r="G13" s="250"/>
      <c r="H13" s="251"/>
      <c r="I13" s="168">
        <v>2652453</v>
      </c>
      <c r="J13" s="168">
        <v>0</v>
      </c>
      <c r="K13" s="168">
        <v>3045397</v>
      </c>
      <c r="L13" s="168">
        <v>0</v>
      </c>
    </row>
    <row r="14" spans="1:18" ht="21.95" customHeight="1" x14ac:dyDescent="0.15">
      <c r="B14" s="260" t="s">
        <v>342</v>
      </c>
      <c r="C14" s="261"/>
      <c r="D14" s="261"/>
      <c r="E14" s="261"/>
      <c r="F14" s="261"/>
      <c r="G14" s="261"/>
      <c r="H14" s="262"/>
      <c r="I14" s="168">
        <v>16361994530</v>
      </c>
      <c r="J14" s="168">
        <v>0</v>
      </c>
      <c r="K14" s="168">
        <v>829699993</v>
      </c>
      <c r="L14" s="168">
        <v>0</v>
      </c>
    </row>
    <row r="15" spans="1:18" ht="21.95" customHeight="1" x14ac:dyDescent="0.15">
      <c r="B15" s="260" t="s">
        <v>343</v>
      </c>
      <c r="C15" s="261"/>
      <c r="D15" s="261"/>
      <c r="E15" s="261"/>
      <c r="F15" s="261"/>
      <c r="G15" s="261"/>
      <c r="H15" s="262"/>
      <c r="I15" s="168">
        <v>20985061959</v>
      </c>
      <c r="J15" s="168">
        <v>0</v>
      </c>
      <c r="K15" s="168">
        <v>0</v>
      </c>
      <c r="L15" s="168">
        <v>0</v>
      </c>
    </row>
    <row r="16" spans="1:18" ht="21.75" customHeight="1" x14ac:dyDescent="0.15">
      <c r="B16" s="260" t="s">
        <v>132</v>
      </c>
      <c r="C16" s="261"/>
      <c r="D16" s="261"/>
      <c r="E16" s="261"/>
      <c r="F16" s="261"/>
      <c r="G16" s="261"/>
      <c r="H16" s="262"/>
      <c r="I16" s="168">
        <v>193690000</v>
      </c>
      <c r="J16" s="168">
        <v>0</v>
      </c>
      <c r="K16" s="168">
        <v>0</v>
      </c>
      <c r="L16" s="168">
        <v>0</v>
      </c>
    </row>
    <row r="17" spans="2:12" ht="21.95" customHeight="1" x14ac:dyDescent="0.15">
      <c r="B17" s="260" t="s">
        <v>133</v>
      </c>
      <c r="C17" s="261"/>
      <c r="D17" s="261"/>
      <c r="E17" s="261"/>
      <c r="F17" s="261"/>
      <c r="G17" s="261"/>
      <c r="H17" s="262"/>
      <c r="I17" s="168">
        <v>0</v>
      </c>
      <c r="J17" s="168">
        <v>0</v>
      </c>
      <c r="K17" s="168">
        <v>1380800</v>
      </c>
      <c r="L17" s="168">
        <v>-1327490</v>
      </c>
    </row>
    <row r="18" spans="2:12" ht="21.95" customHeight="1" x14ac:dyDescent="0.15">
      <c r="B18" s="260" t="s">
        <v>344</v>
      </c>
      <c r="C18" s="261"/>
      <c r="D18" s="261"/>
      <c r="E18" s="261"/>
      <c r="F18" s="261"/>
      <c r="G18" s="261"/>
      <c r="H18" s="262"/>
      <c r="I18" s="168">
        <v>284143360</v>
      </c>
      <c r="J18" s="168">
        <v>-49909875</v>
      </c>
      <c r="K18" s="168">
        <v>0</v>
      </c>
      <c r="L18" s="168">
        <v>0</v>
      </c>
    </row>
    <row r="19" spans="2:12" ht="21.95" customHeight="1" x14ac:dyDescent="0.15">
      <c r="B19" s="260" t="s">
        <v>345</v>
      </c>
      <c r="C19" s="261"/>
      <c r="D19" s="261"/>
      <c r="E19" s="261"/>
      <c r="F19" s="261"/>
      <c r="G19" s="261"/>
      <c r="H19" s="262"/>
      <c r="I19" s="168">
        <v>56000000</v>
      </c>
      <c r="J19" s="168">
        <v>0</v>
      </c>
      <c r="K19" s="168">
        <v>0</v>
      </c>
      <c r="L19" s="168">
        <v>0</v>
      </c>
    </row>
    <row r="20" spans="2:12" ht="21.95" customHeight="1" x14ac:dyDescent="0.15">
      <c r="B20" s="264" t="s">
        <v>134</v>
      </c>
      <c r="C20" s="263"/>
      <c r="D20" s="263"/>
      <c r="E20" s="263"/>
      <c r="F20" s="263"/>
      <c r="G20" s="263"/>
      <c r="H20" s="265"/>
      <c r="I20" s="168">
        <v>23500000</v>
      </c>
      <c r="J20" s="168">
        <v>0</v>
      </c>
      <c r="K20" s="168">
        <v>0</v>
      </c>
      <c r="L20" s="168">
        <v>0</v>
      </c>
    </row>
    <row r="21" spans="2:12" ht="21.95" customHeight="1" x14ac:dyDescent="0.15">
      <c r="B21" s="260" t="s">
        <v>346</v>
      </c>
      <c r="C21" s="261"/>
      <c r="D21" s="261"/>
      <c r="E21" s="261"/>
      <c r="F21" s="261"/>
      <c r="G21" s="261"/>
      <c r="H21" s="262"/>
      <c r="I21" s="168">
        <v>473760341</v>
      </c>
      <c r="J21" s="168">
        <v>-237828471</v>
      </c>
      <c r="K21" s="168">
        <v>9594901</v>
      </c>
      <c r="L21" s="168">
        <v>-1871006</v>
      </c>
    </row>
    <row r="22" spans="2:12" ht="21.95" customHeight="1" x14ac:dyDescent="0.15">
      <c r="B22" s="260" t="s">
        <v>347</v>
      </c>
      <c r="C22" s="261"/>
      <c r="D22" s="261"/>
      <c r="E22" s="261"/>
      <c r="F22" s="261"/>
      <c r="G22" s="261"/>
      <c r="H22" s="262"/>
      <c r="I22" s="168">
        <v>10000000</v>
      </c>
      <c r="J22" s="168">
        <v>0</v>
      </c>
      <c r="K22" s="168">
        <v>0</v>
      </c>
      <c r="L22" s="168">
        <v>0</v>
      </c>
    </row>
    <row r="23" spans="2:12" ht="21.95" customHeight="1" x14ac:dyDescent="0.15">
      <c r="B23" s="260" t="s">
        <v>135</v>
      </c>
      <c r="C23" s="261"/>
      <c r="D23" s="261"/>
      <c r="E23" s="261"/>
      <c r="F23" s="261"/>
      <c r="G23" s="261"/>
      <c r="H23" s="262"/>
      <c r="I23" s="168">
        <v>78275000</v>
      </c>
      <c r="J23" s="168">
        <v>0</v>
      </c>
      <c r="K23" s="168">
        <v>8025000</v>
      </c>
      <c r="L23" s="168">
        <v>0</v>
      </c>
    </row>
    <row r="24" spans="2:12" ht="21.95" customHeight="1" x14ac:dyDescent="0.15">
      <c r="B24" s="260" t="s">
        <v>348</v>
      </c>
      <c r="C24" s="261"/>
      <c r="D24" s="261"/>
      <c r="E24" s="261"/>
      <c r="F24" s="261"/>
      <c r="G24" s="261"/>
      <c r="H24" s="262"/>
      <c r="I24" s="168">
        <v>1354500000</v>
      </c>
      <c r="J24" s="168">
        <v>0</v>
      </c>
      <c r="K24" s="168">
        <v>0</v>
      </c>
      <c r="L24" s="168">
        <v>0</v>
      </c>
    </row>
    <row r="25" spans="2:12" ht="21.95" customHeight="1" x14ac:dyDescent="0.15">
      <c r="B25" s="260" t="s">
        <v>349</v>
      </c>
      <c r="C25" s="261"/>
      <c r="D25" s="261"/>
      <c r="E25" s="261"/>
      <c r="F25" s="261"/>
      <c r="G25" s="261"/>
      <c r="H25" s="262"/>
      <c r="I25" s="168">
        <v>2950000</v>
      </c>
      <c r="J25" s="168">
        <v>-1475000</v>
      </c>
      <c r="K25" s="168">
        <v>0</v>
      </c>
      <c r="L25" s="168">
        <v>0</v>
      </c>
    </row>
    <row r="26" spans="2:12" ht="21.95" customHeight="1" x14ac:dyDescent="0.15">
      <c r="B26" s="260" t="s">
        <v>350</v>
      </c>
      <c r="C26" s="261"/>
      <c r="D26" s="261"/>
      <c r="E26" s="261"/>
      <c r="F26" s="261"/>
      <c r="G26" s="261"/>
      <c r="H26" s="262"/>
      <c r="I26" s="168">
        <v>19148000000</v>
      </c>
      <c r="J26" s="168">
        <v>0</v>
      </c>
      <c r="K26" s="168">
        <v>189000000</v>
      </c>
      <c r="L26" s="168">
        <v>0</v>
      </c>
    </row>
    <row r="27" spans="2:12" ht="21.95" customHeight="1" x14ac:dyDescent="0.15">
      <c r="B27" s="249" t="s">
        <v>370</v>
      </c>
      <c r="C27" s="250"/>
      <c r="D27" s="250"/>
      <c r="E27" s="250"/>
      <c r="F27" s="250"/>
      <c r="G27" s="250"/>
      <c r="H27" s="251"/>
      <c r="I27" s="168">
        <v>8274036538</v>
      </c>
      <c r="J27" s="168">
        <v>0</v>
      </c>
      <c r="K27" s="168">
        <v>319332250</v>
      </c>
      <c r="L27" s="168">
        <v>0</v>
      </c>
    </row>
    <row r="28" spans="2:12" ht="21.95" customHeight="1" x14ac:dyDescent="0.15">
      <c r="B28" s="249" t="s">
        <v>351</v>
      </c>
      <c r="C28" s="250"/>
      <c r="D28" s="250"/>
      <c r="E28" s="250"/>
      <c r="F28" s="250"/>
      <c r="G28" s="250"/>
      <c r="H28" s="251"/>
      <c r="I28" s="168">
        <v>1002647623</v>
      </c>
      <c r="J28" s="168">
        <v>0</v>
      </c>
      <c r="K28" s="168">
        <v>35008582</v>
      </c>
      <c r="L28" s="168">
        <v>0</v>
      </c>
    </row>
    <row r="29" spans="2:12" ht="21.75" customHeight="1" x14ac:dyDescent="0.15">
      <c r="B29" s="249" t="s">
        <v>352</v>
      </c>
      <c r="C29" s="250"/>
      <c r="D29" s="250"/>
      <c r="E29" s="250"/>
      <c r="F29" s="250"/>
      <c r="G29" s="250"/>
      <c r="H29" s="251"/>
      <c r="I29" s="168">
        <v>3251467916</v>
      </c>
      <c r="J29" s="168">
        <v>0</v>
      </c>
      <c r="K29" s="168">
        <v>135477832</v>
      </c>
      <c r="L29" s="168">
        <v>0</v>
      </c>
    </row>
    <row r="30" spans="2:12" ht="21.95" customHeight="1" x14ac:dyDescent="0.15">
      <c r="B30" s="249" t="s">
        <v>353</v>
      </c>
      <c r="C30" s="250"/>
      <c r="D30" s="250"/>
      <c r="E30" s="250"/>
      <c r="F30" s="250"/>
      <c r="G30" s="250"/>
      <c r="H30" s="251"/>
      <c r="I30" s="168">
        <v>16942070000</v>
      </c>
      <c r="J30" s="168">
        <v>0</v>
      </c>
      <c r="K30" s="168">
        <v>0</v>
      </c>
      <c r="L30" s="168">
        <v>0</v>
      </c>
    </row>
    <row r="31" spans="2:12" ht="21.95" customHeight="1" x14ac:dyDescent="0.15">
      <c r="B31" s="249" t="s">
        <v>354</v>
      </c>
      <c r="C31" s="258"/>
      <c r="D31" s="258"/>
      <c r="E31" s="258"/>
      <c r="F31" s="258"/>
      <c r="G31" s="250"/>
      <c r="H31" s="251"/>
      <c r="I31" s="168">
        <v>60065000</v>
      </c>
      <c r="J31" s="168">
        <v>0</v>
      </c>
      <c r="K31" s="168">
        <v>19066000</v>
      </c>
      <c r="L31" s="168">
        <v>0</v>
      </c>
    </row>
    <row r="32" spans="2:12" ht="46.5" customHeight="1" x14ac:dyDescent="0.15">
      <c r="B32" s="260" t="s">
        <v>355</v>
      </c>
      <c r="C32" s="263"/>
      <c r="D32" s="263"/>
      <c r="E32" s="263"/>
      <c r="F32" s="263"/>
      <c r="G32" s="261"/>
      <c r="H32" s="262"/>
      <c r="I32" s="168">
        <v>2804753000</v>
      </c>
      <c r="J32" s="168">
        <v>-1402376500</v>
      </c>
      <c r="K32" s="168">
        <v>164986000</v>
      </c>
      <c r="L32" s="168">
        <v>-82493000</v>
      </c>
    </row>
    <row r="33" spans="2:12" ht="21.95" customHeight="1" x14ac:dyDescent="0.15">
      <c r="B33" s="260" t="s">
        <v>356</v>
      </c>
      <c r="C33" s="263"/>
      <c r="D33" s="263"/>
      <c r="E33" s="263"/>
      <c r="F33" s="263"/>
      <c r="G33" s="261"/>
      <c r="H33" s="262"/>
      <c r="I33" s="168">
        <v>5929775000</v>
      </c>
      <c r="J33" s="168">
        <v>-5929775000</v>
      </c>
      <c r="K33" s="168">
        <v>0</v>
      </c>
      <c r="L33" s="168">
        <v>0</v>
      </c>
    </row>
    <row r="34" spans="2:12" ht="21.95" customHeight="1" x14ac:dyDescent="0.15">
      <c r="B34" s="249" t="s">
        <v>136</v>
      </c>
      <c r="C34" s="258"/>
      <c r="D34" s="258"/>
      <c r="E34" s="258"/>
      <c r="F34" s="258"/>
      <c r="G34" s="250"/>
      <c r="H34" s="251"/>
      <c r="I34" s="168">
        <v>1198604000</v>
      </c>
      <c r="J34" s="168">
        <v>-1198604000</v>
      </c>
      <c r="K34" s="168">
        <v>0</v>
      </c>
      <c r="L34" s="168">
        <v>0</v>
      </c>
    </row>
    <row r="35" spans="2:12" ht="46.5" customHeight="1" x14ac:dyDescent="0.15">
      <c r="B35" s="260" t="s">
        <v>357</v>
      </c>
      <c r="C35" s="261"/>
      <c r="D35" s="261"/>
      <c r="E35" s="261"/>
      <c r="F35" s="261"/>
      <c r="G35" s="261"/>
      <c r="H35" s="262"/>
      <c r="I35" s="168">
        <v>3683448000</v>
      </c>
      <c r="J35" s="168">
        <v>-3683448000</v>
      </c>
      <c r="K35" s="168">
        <v>579308000</v>
      </c>
      <c r="L35" s="168">
        <v>-579308000</v>
      </c>
    </row>
    <row r="36" spans="2:12" ht="21.95" customHeight="1" x14ac:dyDescent="0.15">
      <c r="B36" s="254" t="s">
        <v>137</v>
      </c>
      <c r="C36" s="255"/>
      <c r="D36" s="255"/>
      <c r="E36" s="255"/>
      <c r="F36" s="255"/>
      <c r="G36" s="255"/>
      <c r="H36" s="256"/>
      <c r="I36" s="168">
        <v>9952709460</v>
      </c>
      <c r="J36" s="168">
        <v>0</v>
      </c>
      <c r="K36" s="168">
        <v>777646884</v>
      </c>
      <c r="L36" s="168">
        <v>0</v>
      </c>
    </row>
    <row r="37" spans="2:12" ht="21.95" customHeight="1" x14ac:dyDescent="0.15">
      <c r="B37" s="257" t="s">
        <v>138</v>
      </c>
      <c r="C37" s="258"/>
      <c r="D37" s="258"/>
      <c r="E37" s="258"/>
      <c r="F37" s="258"/>
      <c r="G37" s="258"/>
      <c r="H37" s="259"/>
      <c r="I37" s="168">
        <v>820862256</v>
      </c>
      <c r="J37" s="168">
        <v>0</v>
      </c>
      <c r="K37" s="168">
        <v>63853308</v>
      </c>
      <c r="L37" s="168">
        <v>0</v>
      </c>
    </row>
    <row r="38" spans="2:12" ht="21.95" customHeight="1" x14ac:dyDescent="0.15">
      <c r="B38" s="257" t="s">
        <v>139</v>
      </c>
      <c r="C38" s="258"/>
      <c r="D38" s="258"/>
      <c r="E38" s="258"/>
      <c r="F38" s="258"/>
      <c r="G38" s="258"/>
      <c r="H38" s="259"/>
      <c r="I38" s="168">
        <v>4375726845</v>
      </c>
      <c r="J38" s="168">
        <v>0</v>
      </c>
      <c r="K38" s="168">
        <v>563140162</v>
      </c>
      <c r="L38" s="168">
        <v>0</v>
      </c>
    </row>
    <row r="39" spans="2:12" ht="21.95" customHeight="1" x14ac:dyDescent="0.15">
      <c r="B39" s="249" t="s">
        <v>358</v>
      </c>
      <c r="C39" s="250"/>
      <c r="D39" s="250"/>
      <c r="E39" s="250"/>
      <c r="F39" s="250"/>
      <c r="G39" s="250"/>
      <c r="H39" s="251"/>
      <c r="I39" s="168">
        <v>506727150</v>
      </c>
      <c r="J39" s="168">
        <v>-454801177</v>
      </c>
      <c r="K39" s="168">
        <v>7060147</v>
      </c>
      <c r="L39" s="168">
        <v>-7060147</v>
      </c>
    </row>
    <row r="40" spans="2:12" ht="21.75" customHeight="1" x14ac:dyDescent="0.15">
      <c r="B40" s="249" t="s">
        <v>359</v>
      </c>
      <c r="C40" s="250"/>
      <c r="D40" s="250"/>
      <c r="E40" s="250"/>
      <c r="F40" s="250"/>
      <c r="G40" s="250"/>
      <c r="H40" s="251"/>
      <c r="I40" s="168">
        <v>13292880798</v>
      </c>
      <c r="J40" s="168">
        <v>0</v>
      </c>
      <c r="K40" s="168">
        <v>1738800</v>
      </c>
      <c r="L40" s="168">
        <v>0</v>
      </c>
    </row>
    <row r="41" spans="2:12" ht="21.75" customHeight="1" x14ac:dyDescent="0.15">
      <c r="B41" s="249" t="s">
        <v>360</v>
      </c>
      <c r="C41" s="250"/>
      <c r="D41" s="250"/>
      <c r="E41" s="250"/>
      <c r="F41" s="250"/>
      <c r="G41" s="250"/>
      <c r="H41" s="251"/>
      <c r="I41" s="168">
        <v>1939498243</v>
      </c>
      <c r="J41" s="168">
        <v>-260790340</v>
      </c>
      <c r="K41" s="168">
        <v>233506205</v>
      </c>
      <c r="L41" s="168">
        <v>-66757336</v>
      </c>
    </row>
    <row r="42" spans="2:12" ht="21.95" customHeight="1" x14ac:dyDescent="0.15">
      <c r="B42" s="249" t="s">
        <v>361</v>
      </c>
      <c r="C42" s="250"/>
      <c r="D42" s="250"/>
      <c r="E42" s="250"/>
      <c r="F42" s="250"/>
      <c r="G42" s="250"/>
      <c r="H42" s="251"/>
      <c r="I42" s="168">
        <v>11944449</v>
      </c>
      <c r="J42" s="168">
        <v>-952411</v>
      </c>
      <c r="K42" s="168">
        <v>852769</v>
      </c>
      <c r="L42" s="168">
        <v>-243799</v>
      </c>
    </row>
    <row r="43" spans="2:12" ht="20.25" customHeight="1" x14ac:dyDescent="0.15">
      <c r="B43" s="249" t="s">
        <v>362</v>
      </c>
      <c r="C43" s="250"/>
      <c r="D43" s="250"/>
      <c r="E43" s="250"/>
      <c r="F43" s="250"/>
      <c r="G43" s="250"/>
      <c r="H43" s="251"/>
      <c r="I43" s="168">
        <v>72901174</v>
      </c>
      <c r="J43" s="168">
        <v>-12921673</v>
      </c>
      <c r="K43" s="168">
        <v>11569795</v>
      </c>
      <c r="L43" s="168">
        <v>-3307701</v>
      </c>
    </row>
    <row r="44" spans="2:12" ht="21.95" customHeight="1" x14ac:dyDescent="0.15">
      <c r="B44" s="235" t="s">
        <v>221</v>
      </c>
      <c r="C44" s="236"/>
      <c r="D44" s="236"/>
      <c r="E44" s="236"/>
      <c r="F44" s="236"/>
      <c r="G44" s="236"/>
      <c r="H44" s="237"/>
      <c r="I44" s="168">
        <f>SUM(I10:I43)</f>
        <v>153577851940</v>
      </c>
      <c r="J44" s="168">
        <f t="shared" ref="J44:L44" si="0">SUM(J10:J43)</f>
        <v>-28853382447</v>
      </c>
      <c r="K44" s="168">
        <f t="shared" si="0"/>
        <v>4857204992</v>
      </c>
      <c r="L44" s="168">
        <f t="shared" si="0"/>
        <v>-742368479</v>
      </c>
    </row>
    <row r="45" spans="2:12" ht="12" customHeight="1" x14ac:dyDescent="0.15"/>
    <row r="47" spans="2:12" x14ac:dyDescent="0.15">
      <c r="I47" s="199"/>
      <c r="J47" s="199"/>
      <c r="K47" s="199"/>
      <c r="L47" s="199"/>
    </row>
  </sheetData>
  <mergeCells count="39">
    <mergeCell ref="B11:H11"/>
    <mergeCell ref="I5:M5"/>
    <mergeCell ref="B8:H9"/>
    <mergeCell ref="I8:J8"/>
    <mergeCell ref="K8:L8"/>
    <mergeCell ref="B10:H10"/>
    <mergeCell ref="B23:H23"/>
    <mergeCell ref="B12:H12"/>
    <mergeCell ref="B13:H13"/>
    <mergeCell ref="B14:H14"/>
    <mergeCell ref="B15:H15"/>
    <mergeCell ref="B16:H16"/>
    <mergeCell ref="B17:H17"/>
    <mergeCell ref="B18:H18"/>
    <mergeCell ref="B19:H19"/>
    <mergeCell ref="B20:H20"/>
    <mergeCell ref="B21:H21"/>
    <mergeCell ref="B22:H22"/>
    <mergeCell ref="B35:H35"/>
    <mergeCell ref="B24:H24"/>
    <mergeCell ref="B25:H25"/>
    <mergeCell ref="B26:H26"/>
    <mergeCell ref="B27:H27"/>
    <mergeCell ref="B28:H28"/>
    <mergeCell ref="B29:H29"/>
    <mergeCell ref="B30:H30"/>
    <mergeCell ref="B31:H31"/>
    <mergeCell ref="B32:H32"/>
    <mergeCell ref="B33:H33"/>
    <mergeCell ref="B34:H34"/>
    <mergeCell ref="B42:H42"/>
    <mergeCell ref="B43:H43"/>
    <mergeCell ref="B44:H44"/>
    <mergeCell ref="B36:H36"/>
    <mergeCell ref="B37:H37"/>
    <mergeCell ref="B38:H38"/>
    <mergeCell ref="B39:H39"/>
    <mergeCell ref="B40:H40"/>
    <mergeCell ref="B41:H41"/>
  </mergeCells>
  <phoneticPr fontId="1"/>
  <printOptions horizontalCentered="1"/>
  <pageMargins left="0.19685039370078741" right="0.19685039370078741" top="0.31496062992125984" bottom="0.19685039370078741" header="0.11811023622047245" footer="0.11811023622047245"/>
  <pageSetup paperSize="9" scale="44" firstPageNumber="16" fitToHeight="0" orientation="landscape" useFirstPageNumber="1" r:id="rId1"/>
  <headerFooter alignWithMargins="0"/>
  <colBreaks count="2" manualBreakCount="2">
    <brk id="8" max="48" man="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zoomScale="60" zoomScaleNormal="100" workbookViewId="0">
      <selection activeCell="E1" sqref="E1"/>
    </sheetView>
  </sheetViews>
  <sheetFormatPr defaultColWidth="4.625" defaultRowHeight="13.5" x14ac:dyDescent="0.15"/>
  <cols>
    <col min="1" max="1" width="1.75" style="53" customWidth="1"/>
    <col min="2" max="2" width="2.375" style="53" customWidth="1"/>
    <col min="3" max="3" width="21.25" style="53" customWidth="1"/>
    <col min="4" max="13" width="20.125" style="53" customWidth="1"/>
    <col min="14" max="14" width="12.875" style="53" bestFit="1" customWidth="1"/>
    <col min="15" max="16384" width="4.625" style="53"/>
  </cols>
  <sheetData>
    <row r="1" spans="1:18" s="48" customFormat="1" ht="32.25" customHeight="1" x14ac:dyDescent="0.15">
      <c r="A1" s="73" t="s">
        <v>71</v>
      </c>
      <c r="B1" s="51"/>
      <c r="C1" s="49"/>
      <c r="D1" s="49"/>
      <c r="E1" s="49"/>
      <c r="F1" s="49"/>
      <c r="G1" s="49"/>
      <c r="H1" s="49"/>
      <c r="I1" s="49"/>
      <c r="J1" s="49"/>
      <c r="K1" s="49"/>
      <c r="L1" s="49"/>
      <c r="M1" s="49"/>
      <c r="N1" s="49"/>
      <c r="O1" s="49"/>
      <c r="P1" s="49"/>
      <c r="Q1" s="49"/>
      <c r="R1" s="49"/>
    </row>
    <row r="2" spans="1:18" s="58" customFormat="1" ht="48.75" customHeight="1" x14ac:dyDescent="0.15">
      <c r="B2" s="58" t="s">
        <v>192</v>
      </c>
      <c r="M2" s="59" t="s">
        <v>149</v>
      </c>
    </row>
    <row r="3" spans="1:18" s="58" customFormat="1" ht="48.75" customHeight="1" x14ac:dyDescent="0.15">
      <c r="B3" s="282" t="s">
        <v>150</v>
      </c>
      <c r="C3" s="283"/>
      <c r="D3" s="279" t="s">
        <v>151</v>
      </c>
      <c r="E3" s="74"/>
      <c r="F3" s="286" t="s">
        <v>152</v>
      </c>
      <c r="G3" s="271" t="s">
        <v>153</v>
      </c>
      <c r="H3" s="280" t="s">
        <v>154</v>
      </c>
      <c r="I3" s="271" t="s">
        <v>155</v>
      </c>
      <c r="J3" s="279" t="s">
        <v>156</v>
      </c>
      <c r="K3" s="74"/>
      <c r="L3" s="75"/>
      <c r="M3" s="280" t="s">
        <v>157</v>
      </c>
    </row>
    <row r="4" spans="1:18" s="58" customFormat="1" ht="48.75" customHeight="1" x14ac:dyDescent="0.15">
      <c r="B4" s="284"/>
      <c r="C4" s="285"/>
      <c r="D4" s="280"/>
      <c r="E4" s="76" t="s">
        <v>158</v>
      </c>
      <c r="F4" s="286"/>
      <c r="G4" s="271"/>
      <c r="H4" s="280"/>
      <c r="I4" s="271"/>
      <c r="J4" s="280"/>
      <c r="K4" s="77" t="s">
        <v>159</v>
      </c>
      <c r="L4" s="77" t="s">
        <v>160</v>
      </c>
      <c r="M4" s="280"/>
      <c r="N4" s="78"/>
    </row>
    <row r="5" spans="1:18" s="58" customFormat="1" ht="48.75" customHeight="1" x14ac:dyDescent="0.15">
      <c r="B5" s="79" t="s">
        <v>161</v>
      </c>
      <c r="C5" s="80"/>
      <c r="D5" s="81"/>
      <c r="E5" s="82"/>
      <c r="F5" s="83"/>
      <c r="G5" s="81"/>
      <c r="H5" s="81"/>
      <c r="I5" s="81"/>
      <c r="J5" s="81"/>
      <c r="K5" s="81"/>
      <c r="L5" s="81"/>
      <c r="M5" s="81"/>
      <c r="N5" s="84"/>
    </row>
    <row r="6" spans="1:18" s="58" customFormat="1" ht="48.75" customHeight="1" x14ac:dyDescent="0.15">
      <c r="B6" s="85"/>
      <c r="C6" s="86" t="s">
        <v>162</v>
      </c>
      <c r="D6" s="81">
        <v>141295</v>
      </c>
      <c r="E6" s="82">
        <v>10365</v>
      </c>
      <c r="F6" s="83">
        <v>19386</v>
      </c>
      <c r="G6" s="87">
        <v>0</v>
      </c>
      <c r="H6" s="81">
        <v>36943</v>
      </c>
      <c r="I6" s="87">
        <v>0</v>
      </c>
      <c r="J6" s="81">
        <v>84965</v>
      </c>
      <c r="K6" s="81">
        <v>9539</v>
      </c>
      <c r="L6" s="87">
        <v>0</v>
      </c>
      <c r="M6" s="87">
        <v>0</v>
      </c>
      <c r="N6" s="88"/>
    </row>
    <row r="7" spans="1:18" s="58" customFormat="1" ht="48.75" customHeight="1" x14ac:dyDescent="0.15">
      <c r="B7" s="85"/>
      <c r="C7" s="86" t="s">
        <v>163</v>
      </c>
      <c r="D7" s="81">
        <v>120957</v>
      </c>
      <c r="E7" s="82">
        <v>9176</v>
      </c>
      <c r="F7" s="83">
        <v>37150</v>
      </c>
      <c r="G7" s="81">
        <v>7020</v>
      </c>
      <c r="H7" s="81">
        <v>25700</v>
      </c>
      <c r="I7" s="87">
        <v>0</v>
      </c>
      <c r="J7" s="81">
        <v>51087</v>
      </c>
      <c r="K7" s="81">
        <v>8097</v>
      </c>
      <c r="L7" s="87">
        <v>0</v>
      </c>
      <c r="M7" s="87">
        <v>0</v>
      </c>
      <c r="N7" s="88"/>
    </row>
    <row r="8" spans="1:18" s="58" customFormat="1" ht="48.75" customHeight="1" x14ac:dyDescent="0.15">
      <c r="B8" s="85"/>
      <c r="C8" s="86" t="s">
        <v>164</v>
      </c>
      <c r="D8" s="81">
        <v>4083</v>
      </c>
      <c r="E8" s="82">
        <v>362</v>
      </c>
      <c r="F8" s="83">
        <v>4083</v>
      </c>
      <c r="G8" s="87">
        <v>0</v>
      </c>
      <c r="H8" s="87">
        <v>0</v>
      </c>
      <c r="I8" s="87">
        <v>0</v>
      </c>
      <c r="J8" s="87">
        <v>0</v>
      </c>
      <c r="K8" s="87">
        <v>0</v>
      </c>
      <c r="L8" s="87">
        <v>0</v>
      </c>
      <c r="M8" s="87">
        <v>0</v>
      </c>
      <c r="N8" s="88"/>
    </row>
    <row r="9" spans="1:18" s="58" customFormat="1" ht="48.75" customHeight="1" x14ac:dyDescent="0.15">
      <c r="B9" s="85"/>
      <c r="C9" s="86" t="s">
        <v>165</v>
      </c>
      <c r="D9" s="81">
        <v>132512</v>
      </c>
      <c r="E9" s="82">
        <v>9553</v>
      </c>
      <c r="F9" s="83">
        <v>17963</v>
      </c>
      <c r="G9" s="81">
        <v>246</v>
      </c>
      <c r="H9" s="81">
        <v>36188</v>
      </c>
      <c r="I9" s="87">
        <v>0</v>
      </c>
      <c r="J9" s="81">
        <v>78115</v>
      </c>
      <c r="K9" s="81">
        <v>6411</v>
      </c>
      <c r="L9" s="87">
        <v>0</v>
      </c>
      <c r="M9" s="87">
        <v>0</v>
      </c>
      <c r="N9" s="88"/>
    </row>
    <row r="10" spans="1:18" s="58" customFormat="1" ht="48.75" customHeight="1" x14ac:dyDescent="0.15">
      <c r="B10" s="85"/>
      <c r="C10" s="86" t="s">
        <v>166</v>
      </c>
      <c r="D10" s="81">
        <v>518320</v>
      </c>
      <c r="E10" s="82">
        <v>57491</v>
      </c>
      <c r="F10" s="83">
        <v>3459</v>
      </c>
      <c r="G10" s="81">
        <v>1539</v>
      </c>
      <c r="H10" s="81">
        <v>137119</v>
      </c>
      <c r="I10" s="87">
        <v>0</v>
      </c>
      <c r="J10" s="81">
        <v>375267</v>
      </c>
      <c r="K10" s="81">
        <v>113536</v>
      </c>
      <c r="L10" s="81">
        <v>0</v>
      </c>
      <c r="M10" s="81">
        <v>935</v>
      </c>
      <c r="N10" s="88"/>
    </row>
    <row r="11" spans="1:18" s="58" customFormat="1" ht="48.75" customHeight="1" x14ac:dyDescent="0.15">
      <c r="B11" s="89"/>
      <c r="C11" s="86" t="s">
        <v>157</v>
      </c>
      <c r="D11" s="81">
        <v>441873</v>
      </c>
      <c r="E11" s="82">
        <v>77593</v>
      </c>
      <c r="F11" s="83">
        <v>25226</v>
      </c>
      <c r="G11" s="81">
        <v>8844</v>
      </c>
      <c r="H11" s="81">
        <v>79622</v>
      </c>
      <c r="I11" s="87">
        <v>0</v>
      </c>
      <c r="J11" s="81">
        <v>319288</v>
      </c>
      <c r="K11" s="81">
        <v>100312</v>
      </c>
      <c r="L11" s="87">
        <v>0</v>
      </c>
      <c r="M11" s="81">
        <v>8894</v>
      </c>
      <c r="N11" s="88"/>
    </row>
    <row r="12" spans="1:18" s="58" customFormat="1" ht="48.75" customHeight="1" x14ac:dyDescent="0.15">
      <c r="B12" s="80" t="s">
        <v>167</v>
      </c>
      <c r="C12" s="80"/>
      <c r="D12" s="81"/>
      <c r="E12" s="82"/>
      <c r="F12" s="83"/>
      <c r="G12" s="81"/>
      <c r="H12" s="81"/>
      <c r="I12" s="87"/>
      <c r="J12" s="81"/>
      <c r="K12" s="81"/>
      <c r="L12" s="81"/>
      <c r="M12" s="81"/>
      <c r="N12" s="88"/>
    </row>
    <row r="13" spans="1:18" s="58" customFormat="1" ht="48.75" customHeight="1" x14ac:dyDescent="0.15">
      <c r="B13" s="85"/>
      <c r="C13" s="86" t="s">
        <v>168</v>
      </c>
      <c r="D13" s="81">
        <v>871939</v>
      </c>
      <c r="E13" s="82">
        <v>42395</v>
      </c>
      <c r="F13" s="83">
        <v>51305</v>
      </c>
      <c r="G13" s="81">
        <v>51987</v>
      </c>
      <c r="H13" s="81">
        <v>240310</v>
      </c>
      <c r="I13" s="87">
        <v>0</v>
      </c>
      <c r="J13" s="81">
        <v>528338</v>
      </c>
      <c r="K13" s="81">
        <v>100835</v>
      </c>
      <c r="L13" s="87">
        <v>0</v>
      </c>
      <c r="M13" s="87">
        <v>0</v>
      </c>
      <c r="N13" s="88"/>
    </row>
    <row r="14" spans="1:18" s="58" customFormat="1" ht="48.75" customHeight="1" x14ac:dyDescent="0.15">
      <c r="B14" s="85"/>
      <c r="C14" s="86" t="s">
        <v>169</v>
      </c>
      <c r="D14" s="81">
        <v>27222</v>
      </c>
      <c r="E14" s="82">
        <v>4213</v>
      </c>
      <c r="F14" s="90">
        <v>0</v>
      </c>
      <c r="G14" s="87">
        <v>0</v>
      </c>
      <c r="H14" s="81">
        <v>4733</v>
      </c>
      <c r="I14" s="87">
        <v>0</v>
      </c>
      <c r="J14" s="81">
        <v>22489</v>
      </c>
      <c r="K14" s="81">
        <v>4852</v>
      </c>
      <c r="L14" s="87">
        <v>0</v>
      </c>
      <c r="M14" s="87">
        <v>0</v>
      </c>
      <c r="N14" s="88"/>
    </row>
    <row r="15" spans="1:18" s="58" customFormat="1" ht="48.75" customHeight="1" x14ac:dyDescent="0.15">
      <c r="B15" s="85"/>
      <c r="C15" s="86" t="s">
        <v>170</v>
      </c>
      <c r="D15" s="81">
        <v>7626</v>
      </c>
      <c r="E15" s="87">
        <v>0</v>
      </c>
      <c r="F15" s="91">
        <v>0</v>
      </c>
      <c r="G15" s="87">
        <v>0</v>
      </c>
      <c r="H15" s="87">
        <v>0</v>
      </c>
      <c r="I15" s="87">
        <v>0</v>
      </c>
      <c r="J15" s="81">
        <v>7626</v>
      </c>
      <c r="K15" s="87">
        <v>0</v>
      </c>
      <c r="L15" s="87">
        <v>0</v>
      </c>
      <c r="M15" s="87">
        <v>0</v>
      </c>
      <c r="N15" s="88"/>
    </row>
    <row r="16" spans="1:18" s="58" customFormat="1" ht="48.75" customHeight="1" x14ac:dyDescent="0.15">
      <c r="B16" s="92"/>
      <c r="C16" s="93" t="s">
        <v>157</v>
      </c>
      <c r="D16" s="94">
        <v>188996</v>
      </c>
      <c r="E16" s="95">
        <v>7698</v>
      </c>
      <c r="F16" s="96">
        <v>27956</v>
      </c>
      <c r="G16" s="94">
        <v>0</v>
      </c>
      <c r="H16" s="94">
        <v>44071</v>
      </c>
      <c r="I16" s="94">
        <v>4900</v>
      </c>
      <c r="J16" s="94">
        <v>112068</v>
      </c>
      <c r="K16" s="94">
        <v>4477</v>
      </c>
      <c r="L16" s="87">
        <v>0</v>
      </c>
      <c r="M16" s="94">
        <v>0</v>
      </c>
      <c r="N16" s="88"/>
    </row>
    <row r="17" spans="2:14" s="101" customFormat="1" ht="48.75" customHeight="1" x14ac:dyDescent="0.15">
      <c r="B17" s="281" t="s">
        <v>171</v>
      </c>
      <c r="C17" s="281"/>
      <c r="D17" s="97">
        <v>2454823</v>
      </c>
      <c r="E17" s="98">
        <v>218846</v>
      </c>
      <c r="F17" s="99">
        <v>186528</v>
      </c>
      <c r="G17" s="97">
        <v>69636</v>
      </c>
      <c r="H17" s="97">
        <v>604686</v>
      </c>
      <c r="I17" s="97">
        <v>4900</v>
      </c>
      <c r="J17" s="97">
        <v>1579243</v>
      </c>
      <c r="K17" s="97">
        <v>348058</v>
      </c>
      <c r="L17" s="97">
        <v>0</v>
      </c>
      <c r="M17" s="97">
        <v>9829</v>
      </c>
      <c r="N17" s="100"/>
    </row>
    <row r="18" spans="2:14" s="102" customFormat="1" ht="17.25" x14ac:dyDescent="0.15"/>
    <row r="19" spans="2:14" s="102" customFormat="1" ht="17.25" x14ac:dyDescent="0.15"/>
    <row r="20" spans="2:14" s="102" customFormat="1" ht="48.75" customHeight="1" x14ac:dyDescent="0.15">
      <c r="B20" s="102" t="s">
        <v>193</v>
      </c>
      <c r="K20" s="59" t="s">
        <v>149</v>
      </c>
    </row>
    <row r="21" spans="2:14" s="58" customFormat="1" ht="48.75" customHeight="1" x14ac:dyDescent="0.15">
      <c r="B21" s="274" t="s">
        <v>151</v>
      </c>
      <c r="C21" s="272"/>
      <c r="D21" s="103" t="s">
        <v>172</v>
      </c>
      <c r="E21" s="104" t="s">
        <v>173</v>
      </c>
      <c r="F21" s="104" t="s">
        <v>174</v>
      </c>
      <c r="G21" s="104" t="s">
        <v>175</v>
      </c>
      <c r="H21" s="104" t="s">
        <v>176</v>
      </c>
      <c r="I21" s="104" t="s">
        <v>177</v>
      </c>
      <c r="J21" s="104" t="s">
        <v>178</v>
      </c>
      <c r="K21" s="105" t="s">
        <v>179</v>
      </c>
    </row>
    <row r="22" spans="2:14" s="58" customFormat="1" ht="48.75" customHeight="1" x14ac:dyDescent="0.15">
      <c r="B22" s="269">
        <v>2454823</v>
      </c>
      <c r="C22" s="270"/>
      <c r="D22" s="106">
        <v>2006293</v>
      </c>
      <c r="E22" s="107">
        <v>124188</v>
      </c>
      <c r="F22" s="107">
        <v>265762</v>
      </c>
      <c r="G22" s="107">
        <v>37907</v>
      </c>
      <c r="H22" s="107">
        <v>2565</v>
      </c>
      <c r="I22" s="107">
        <v>7183</v>
      </c>
      <c r="J22" s="107">
        <v>10925</v>
      </c>
      <c r="K22" s="108">
        <v>7.7999999999999996E-3</v>
      </c>
      <c r="N22" s="88"/>
    </row>
    <row r="23" spans="2:14" s="102" customFormat="1" ht="17.25" x14ac:dyDescent="0.15"/>
    <row r="24" spans="2:14" s="102" customFormat="1" ht="17.25" x14ac:dyDescent="0.15"/>
    <row r="25" spans="2:14" s="102" customFormat="1" ht="48.75" customHeight="1" x14ac:dyDescent="0.15">
      <c r="B25" s="102" t="s">
        <v>194</v>
      </c>
      <c r="K25" s="59"/>
      <c r="L25" s="59" t="s">
        <v>149</v>
      </c>
    </row>
    <row r="26" spans="2:14" s="58" customFormat="1" ht="48.75" customHeight="1" x14ac:dyDescent="0.15">
      <c r="B26" s="274" t="s">
        <v>151</v>
      </c>
      <c r="C26" s="272"/>
      <c r="D26" s="103" t="s">
        <v>180</v>
      </c>
      <c r="E26" s="104" t="s">
        <v>181</v>
      </c>
      <c r="F26" s="104" t="s">
        <v>182</v>
      </c>
      <c r="G26" s="104" t="s">
        <v>183</v>
      </c>
      <c r="H26" s="104" t="s">
        <v>184</v>
      </c>
      <c r="I26" s="104" t="s">
        <v>185</v>
      </c>
      <c r="J26" s="104" t="s">
        <v>186</v>
      </c>
      <c r="K26" s="104" t="s">
        <v>187</v>
      </c>
      <c r="L26" s="104" t="s">
        <v>188</v>
      </c>
    </row>
    <row r="27" spans="2:14" s="58" customFormat="1" ht="48.75" customHeight="1" x14ac:dyDescent="0.15">
      <c r="B27" s="269">
        <v>2454823</v>
      </c>
      <c r="C27" s="270"/>
      <c r="D27" s="83">
        <v>218846</v>
      </c>
      <c r="E27" s="81">
        <v>211537</v>
      </c>
      <c r="F27" s="81">
        <v>199654</v>
      </c>
      <c r="G27" s="81">
        <v>195750</v>
      </c>
      <c r="H27" s="81">
        <v>175452</v>
      </c>
      <c r="I27" s="81">
        <v>469039</v>
      </c>
      <c r="J27" s="81">
        <v>405381</v>
      </c>
      <c r="K27" s="81">
        <v>332303</v>
      </c>
      <c r="L27" s="81">
        <v>246861</v>
      </c>
      <c r="N27" s="84"/>
    </row>
    <row r="28" spans="2:14" s="102" customFormat="1" ht="17.25" x14ac:dyDescent="0.15"/>
    <row r="29" spans="2:14" s="102" customFormat="1" ht="17.25" x14ac:dyDescent="0.15"/>
    <row r="30" spans="2:14" s="102" customFormat="1" ht="48.75" customHeight="1" x14ac:dyDescent="0.15">
      <c r="B30" s="102" t="s">
        <v>195</v>
      </c>
      <c r="H30" s="59" t="s">
        <v>149</v>
      </c>
    </row>
    <row r="31" spans="2:14" s="58" customFormat="1" ht="48.75" customHeight="1" x14ac:dyDescent="0.15">
      <c r="B31" s="271" t="s">
        <v>189</v>
      </c>
      <c r="C31" s="272"/>
      <c r="D31" s="273" t="s">
        <v>190</v>
      </c>
      <c r="E31" s="274"/>
      <c r="F31" s="274"/>
      <c r="G31" s="274"/>
      <c r="H31" s="274"/>
    </row>
    <row r="32" spans="2:14" s="58" customFormat="1" ht="48.75" customHeight="1" x14ac:dyDescent="0.15">
      <c r="B32" s="275">
        <v>6766</v>
      </c>
      <c r="C32" s="276"/>
      <c r="D32" s="277" t="s">
        <v>367</v>
      </c>
      <c r="E32" s="278"/>
      <c r="F32" s="278"/>
      <c r="G32" s="278"/>
      <c r="H32" s="278"/>
    </row>
    <row r="35" spans="1:19" s="111" customFormat="1" ht="21.75" customHeight="1" x14ac:dyDescent="0.15">
      <c r="A35" s="109"/>
      <c r="B35" s="268" t="s">
        <v>82</v>
      </c>
      <c r="C35" s="268"/>
      <c r="D35" s="268"/>
      <c r="E35" s="268"/>
      <c r="F35" s="268"/>
      <c r="G35" s="268"/>
      <c r="H35" s="110"/>
      <c r="I35" s="110"/>
      <c r="J35" s="110"/>
      <c r="K35" s="110"/>
      <c r="L35" s="110"/>
      <c r="M35" s="110"/>
      <c r="N35" s="110"/>
      <c r="O35" s="110"/>
      <c r="P35" s="110"/>
      <c r="Q35" s="110"/>
      <c r="R35" s="110"/>
      <c r="S35" s="109"/>
    </row>
    <row r="36" spans="1:19" s="111" customFormat="1" ht="21.75" customHeight="1" x14ac:dyDescent="0.15">
      <c r="A36" s="109"/>
      <c r="B36" s="268" t="s">
        <v>83</v>
      </c>
      <c r="C36" s="268"/>
      <c r="D36" s="268"/>
      <c r="E36" s="268"/>
      <c r="F36" s="268"/>
      <c r="G36" s="268"/>
      <c r="H36" s="110"/>
      <c r="I36" s="110"/>
      <c r="J36" s="110"/>
      <c r="K36" s="110"/>
      <c r="L36" s="110"/>
      <c r="M36" s="110"/>
      <c r="N36" s="110"/>
      <c r="O36" s="110"/>
      <c r="P36" s="110"/>
      <c r="Q36" s="110"/>
      <c r="R36" s="110"/>
      <c r="S36" s="109"/>
    </row>
  </sheetData>
  <mergeCells count="19">
    <mergeCell ref="B26:C26"/>
    <mergeCell ref="B3:C4"/>
    <mergeCell ref="D3:D4"/>
    <mergeCell ref="F3:F4"/>
    <mergeCell ref="G3:G4"/>
    <mergeCell ref="J3:J4"/>
    <mergeCell ref="M3:M4"/>
    <mergeCell ref="B17:C17"/>
    <mergeCell ref="B21:C21"/>
    <mergeCell ref="B22:C22"/>
    <mergeCell ref="H3:H4"/>
    <mergeCell ref="I3:I4"/>
    <mergeCell ref="B35:G35"/>
    <mergeCell ref="B36:G36"/>
    <mergeCell ref="B27:C27"/>
    <mergeCell ref="B31:C31"/>
    <mergeCell ref="D31:H31"/>
    <mergeCell ref="B32:C32"/>
    <mergeCell ref="D32:H32"/>
  </mergeCells>
  <phoneticPr fontId="1"/>
  <printOptions horizontalCentered="1"/>
  <pageMargins left="0.59055118110236227" right="0.59055118110236227" top="0.39370078740157483" bottom="0.35433070866141736" header="0.31496062992125984" footer="0.31496062992125984"/>
  <pageSetup paperSize="9" scale="59" fitToHeight="0" orientation="landscape" r:id="rId1"/>
  <rowBreaks count="1" manualBreakCount="1">
    <brk id="18"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view="pageBreakPreview" zoomScaleNormal="100" zoomScaleSheetLayoutView="100" workbookViewId="0">
      <selection activeCell="C1" sqref="C1"/>
    </sheetView>
  </sheetViews>
  <sheetFormatPr defaultColWidth="8.875" defaultRowHeight="13.5" x14ac:dyDescent="0.15"/>
  <cols>
    <col min="1" max="1" width="0.875" style="122" customWidth="1"/>
    <col min="2" max="2" width="16.625" style="122" customWidth="1"/>
    <col min="3" max="7" width="15.5" style="122" customWidth="1"/>
    <col min="8" max="8" width="0.875" style="122" customWidth="1"/>
    <col min="9" max="16384" width="8.875" style="122"/>
  </cols>
  <sheetData>
    <row r="1" spans="1:19" ht="16.5" customHeight="1" x14ac:dyDescent="0.15">
      <c r="A1" s="119" t="s">
        <v>71</v>
      </c>
      <c r="B1" s="120"/>
      <c r="C1" s="121"/>
      <c r="D1" s="121"/>
      <c r="E1" s="121"/>
      <c r="F1" s="121"/>
      <c r="G1" s="121"/>
      <c r="H1" s="121"/>
      <c r="I1" s="121"/>
      <c r="J1" s="121"/>
      <c r="K1" s="121"/>
      <c r="L1" s="121"/>
      <c r="M1" s="121"/>
      <c r="N1" s="121"/>
      <c r="O1" s="121"/>
      <c r="P1" s="121"/>
      <c r="Q1" s="121"/>
      <c r="R1" s="121"/>
    </row>
    <row r="2" spans="1:19" ht="15.75" customHeight="1" x14ac:dyDescent="0.15">
      <c r="B2" s="123" t="s">
        <v>140</v>
      </c>
      <c r="G2" s="124" t="s">
        <v>77</v>
      </c>
    </row>
    <row r="3" spans="1:19" s="125" customFormat="1" ht="23.1" customHeight="1" x14ac:dyDescent="0.15">
      <c r="B3" s="288" t="s">
        <v>26</v>
      </c>
      <c r="C3" s="288" t="s">
        <v>141</v>
      </c>
      <c r="D3" s="288" t="s">
        <v>142</v>
      </c>
      <c r="E3" s="290" t="s">
        <v>143</v>
      </c>
      <c r="F3" s="291"/>
      <c r="G3" s="288" t="s">
        <v>27</v>
      </c>
      <c r="H3" s="126"/>
    </row>
    <row r="4" spans="1:19" s="125" customFormat="1" ht="23.1" customHeight="1" x14ac:dyDescent="0.15">
      <c r="B4" s="289"/>
      <c r="C4" s="289"/>
      <c r="D4" s="289"/>
      <c r="E4" s="127" t="s">
        <v>144</v>
      </c>
      <c r="F4" s="127" t="s">
        <v>28</v>
      </c>
      <c r="G4" s="289"/>
      <c r="H4" s="126"/>
    </row>
    <row r="5" spans="1:19" s="125" customFormat="1" ht="23.1" customHeight="1" x14ac:dyDescent="0.15">
      <c r="B5" s="128" t="s">
        <v>201</v>
      </c>
      <c r="C5" s="129">
        <v>12262954915</v>
      </c>
      <c r="D5" s="129">
        <v>4719233765</v>
      </c>
      <c r="E5" s="129">
        <v>1905775147</v>
      </c>
      <c r="F5" s="129">
        <v>841263783</v>
      </c>
      <c r="G5" s="129">
        <v>14235149750</v>
      </c>
      <c r="H5" s="126"/>
    </row>
    <row r="6" spans="1:19" s="125" customFormat="1" ht="23.1" customHeight="1" x14ac:dyDescent="0.15">
      <c r="B6" s="130" t="s">
        <v>202</v>
      </c>
      <c r="C6" s="131">
        <v>0</v>
      </c>
      <c r="D6" s="131">
        <v>0</v>
      </c>
      <c r="E6" s="131">
        <v>0</v>
      </c>
      <c r="F6" s="131">
        <v>0</v>
      </c>
      <c r="G6" s="131">
        <v>0</v>
      </c>
      <c r="H6" s="126"/>
    </row>
    <row r="7" spans="1:19" s="125" customFormat="1" ht="23.1" customHeight="1" x14ac:dyDescent="0.15">
      <c r="B7" s="128" t="s">
        <v>203</v>
      </c>
      <c r="C7" s="129">
        <v>747101362</v>
      </c>
      <c r="D7" s="129">
        <v>732280437</v>
      </c>
      <c r="E7" s="129">
        <v>193200</v>
      </c>
      <c r="F7" s="129">
        <v>736820120</v>
      </c>
      <c r="G7" s="129">
        <v>742368479</v>
      </c>
      <c r="H7" s="126"/>
    </row>
    <row r="8" spans="1:19" s="125" customFormat="1" ht="27" customHeight="1" x14ac:dyDescent="0.15">
      <c r="B8" s="128" t="s">
        <v>204</v>
      </c>
      <c r="C8" s="129">
        <v>29882716072</v>
      </c>
      <c r="D8" s="129">
        <v>219899764</v>
      </c>
      <c r="E8" s="129">
        <v>316718498</v>
      </c>
      <c r="F8" s="129">
        <v>932514891</v>
      </c>
      <c r="G8" s="129">
        <v>28853382447</v>
      </c>
      <c r="H8" s="126"/>
    </row>
    <row r="9" spans="1:19" s="125" customFormat="1" ht="27" customHeight="1" x14ac:dyDescent="0.15">
      <c r="B9" s="128" t="s">
        <v>205</v>
      </c>
      <c r="C9" s="129">
        <v>8143006849</v>
      </c>
      <c r="D9" s="129">
        <v>82500</v>
      </c>
      <c r="E9" s="131">
        <v>0</v>
      </c>
      <c r="F9" s="129">
        <v>568276413</v>
      </c>
      <c r="G9" s="129">
        <v>7574812936</v>
      </c>
      <c r="H9" s="126"/>
    </row>
    <row r="10" spans="1:19" s="125" customFormat="1" ht="27" customHeight="1" x14ac:dyDescent="0.15">
      <c r="B10" s="138" t="s">
        <v>145</v>
      </c>
      <c r="C10" s="129">
        <v>73548349264</v>
      </c>
      <c r="D10" s="131">
        <v>0</v>
      </c>
      <c r="E10" s="131">
        <v>0</v>
      </c>
      <c r="F10" s="131">
        <v>0</v>
      </c>
      <c r="G10" s="129">
        <v>73548349264</v>
      </c>
      <c r="H10" s="126"/>
      <c r="I10" s="132"/>
    </row>
    <row r="11" spans="1:19" s="125" customFormat="1" ht="27" customHeight="1" x14ac:dyDescent="0.15">
      <c r="B11" s="138" t="s">
        <v>146</v>
      </c>
      <c r="C11" s="129">
        <v>21398693542</v>
      </c>
      <c r="D11" s="129">
        <v>21646922508</v>
      </c>
      <c r="E11" s="129">
        <v>20719533029</v>
      </c>
      <c r="F11" s="129">
        <v>679160513</v>
      </c>
      <c r="G11" s="129">
        <v>21646922508</v>
      </c>
      <c r="H11" s="126"/>
    </row>
    <row r="12" spans="1:19" s="125" customFormat="1" ht="27" customHeight="1" x14ac:dyDescent="0.15">
      <c r="B12" s="138" t="s">
        <v>147</v>
      </c>
      <c r="C12" s="129">
        <v>210859570663</v>
      </c>
      <c r="D12" s="129">
        <v>20510051948</v>
      </c>
      <c r="E12" s="129">
        <v>14206565041</v>
      </c>
      <c r="F12" s="129">
        <v>5699980600</v>
      </c>
      <c r="G12" s="129">
        <v>211463076970</v>
      </c>
      <c r="H12" s="126"/>
    </row>
    <row r="13" spans="1:19" s="125" customFormat="1" ht="27" customHeight="1" x14ac:dyDescent="0.15">
      <c r="B13" s="133" t="s">
        <v>148</v>
      </c>
      <c r="C13" s="129">
        <v>27322816907</v>
      </c>
      <c r="D13" s="131">
        <v>0</v>
      </c>
      <c r="E13" s="131">
        <v>0</v>
      </c>
      <c r="F13" s="129">
        <v>1745216632</v>
      </c>
      <c r="G13" s="129">
        <v>25577600275</v>
      </c>
      <c r="H13" s="126"/>
    </row>
    <row r="14" spans="1:19" s="125" customFormat="1" ht="29.1" customHeight="1" x14ac:dyDescent="0.15">
      <c r="B14" s="133" t="s">
        <v>16</v>
      </c>
      <c r="C14" s="134">
        <v>384165209574</v>
      </c>
      <c r="D14" s="134">
        <v>47828470922</v>
      </c>
      <c r="E14" s="134">
        <v>37148784915</v>
      </c>
      <c r="F14" s="134">
        <v>11203232952</v>
      </c>
      <c r="G14" s="134">
        <v>383641662629</v>
      </c>
      <c r="H14" s="126"/>
    </row>
    <row r="15" spans="1:19" ht="5.25" customHeight="1" x14ac:dyDescent="0.15"/>
    <row r="16" spans="1:19" ht="17.25" customHeight="1" x14ac:dyDescent="0.15">
      <c r="A16" s="135"/>
      <c r="B16" s="287" t="s">
        <v>82</v>
      </c>
      <c r="C16" s="287"/>
      <c r="D16" s="287"/>
      <c r="E16" s="287"/>
      <c r="F16" s="287"/>
      <c r="G16" s="287"/>
      <c r="H16" s="137"/>
      <c r="I16" s="137"/>
      <c r="J16" s="137"/>
      <c r="K16" s="137"/>
      <c r="L16" s="137"/>
      <c r="M16" s="137"/>
      <c r="N16" s="137"/>
      <c r="O16" s="137"/>
      <c r="P16" s="137"/>
      <c r="Q16" s="137"/>
      <c r="R16" s="137"/>
      <c r="S16" s="135"/>
    </row>
    <row r="17" spans="1:19" ht="17.25" customHeight="1" x14ac:dyDescent="0.15">
      <c r="A17" s="135"/>
      <c r="B17" s="287" t="s">
        <v>83</v>
      </c>
      <c r="C17" s="287"/>
      <c r="D17" s="287"/>
      <c r="E17" s="287"/>
      <c r="F17" s="287"/>
      <c r="G17" s="287"/>
      <c r="H17" s="137"/>
      <c r="I17" s="137"/>
      <c r="J17" s="137"/>
      <c r="K17" s="137"/>
      <c r="L17" s="137"/>
      <c r="M17" s="137"/>
      <c r="N17" s="137"/>
      <c r="O17" s="137"/>
      <c r="P17" s="137"/>
      <c r="Q17" s="137"/>
      <c r="R17" s="137"/>
      <c r="S17" s="135"/>
    </row>
    <row r="18" spans="1:19" ht="5.25" customHeight="1" x14ac:dyDescent="0.15"/>
  </sheetData>
  <mergeCells count="7">
    <mergeCell ref="B17:G17"/>
    <mergeCell ref="B3:B4"/>
    <mergeCell ref="C3:C4"/>
    <mergeCell ref="D3:D4"/>
    <mergeCell ref="E3:F3"/>
    <mergeCell ref="G3:G4"/>
    <mergeCell ref="B16:G16"/>
  </mergeCells>
  <phoneticPr fontId="1"/>
  <printOptions horizontalCentered="1" verticalCentered="1"/>
  <pageMargins left="0.19685039370078741" right="0.11811023622047245" top="0.55118110236220474" bottom="0.55118110236220474" header="0.31496062992125984" footer="0.31496062992125984"/>
  <pageSetup paperSize="9" scale="1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view="pageBreakPreview" zoomScaleNormal="100" zoomScaleSheetLayoutView="100" workbookViewId="0">
      <selection activeCell="C1" sqref="C1"/>
    </sheetView>
  </sheetViews>
  <sheetFormatPr defaultColWidth="9" defaultRowHeight="13.5" x14ac:dyDescent="0.15"/>
  <cols>
    <col min="1" max="1" width="0.875" style="1" customWidth="1"/>
    <col min="2" max="3" width="12.875" style="1" customWidth="1"/>
    <col min="4" max="4" width="8.375" style="1" customWidth="1"/>
    <col min="5" max="5" width="22.5" style="1" customWidth="1"/>
    <col min="6" max="6" width="16" style="18" customWidth="1"/>
    <col min="7" max="7" width="0.75" style="1" customWidth="1"/>
    <col min="8" max="8" width="17.75" style="1" customWidth="1"/>
    <col min="9" max="16384" width="9" style="1"/>
  </cols>
  <sheetData>
    <row r="1" spans="1:17" s="70" customFormat="1" ht="16.5" customHeight="1" x14ac:dyDescent="0.15">
      <c r="A1" s="68" t="s">
        <v>71</v>
      </c>
      <c r="B1" s="69"/>
      <c r="C1" s="69"/>
      <c r="D1" s="69"/>
      <c r="E1" s="69"/>
      <c r="F1" s="69"/>
      <c r="G1" s="69"/>
      <c r="H1" s="69"/>
      <c r="I1" s="69"/>
      <c r="J1" s="69"/>
      <c r="K1" s="69"/>
      <c r="L1" s="69"/>
      <c r="M1" s="69"/>
      <c r="N1" s="69"/>
      <c r="O1" s="69"/>
      <c r="P1" s="69"/>
      <c r="Q1" s="69"/>
    </row>
    <row r="2" spans="1:17" ht="20.25" customHeight="1" x14ac:dyDescent="0.15">
      <c r="B2" s="67" t="s">
        <v>72</v>
      </c>
      <c r="F2" s="20" t="s">
        <v>196</v>
      </c>
    </row>
    <row r="3" spans="1:17" s="19" customFormat="1" ht="18" customHeight="1" x14ac:dyDescent="0.15">
      <c r="B3" s="60" t="s">
        <v>31</v>
      </c>
      <c r="C3" s="61" t="s">
        <v>26</v>
      </c>
      <c r="D3" s="62" t="s">
        <v>32</v>
      </c>
      <c r="E3" s="62"/>
      <c r="F3" s="63" t="s">
        <v>33</v>
      </c>
    </row>
    <row r="4" spans="1:17" s="19" customFormat="1" ht="15.75" customHeight="1" x14ac:dyDescent="0.15">
      <c r="B4" s="298" t="s">
        <v>34</v>
      </c>
      <c r="C4" s="301" t="s">
        <v>35</v>
      </c>
      <c r="D4" s="64" t="s">
        <v>36</v>
      </c>
      <c r="E4" s="65"/>
      <c r="F4" s="52">
        <v>755396386008</v>
      </c>
    </row>
    <row r="5" spans="1:17" s="19" customFormat="1" ht="15.75" customHeight="1" x14ac:dyDescent="0.15">
      <c r="B5" s="299"/>
      <c r="C5" s="302"/>
      <c r="D5" s="64" t="s">
        <v>37</v>
      </c>
      <c r="E5" s="65"/>
      <c r="F5" s="52">
        <v>5891415578</v>
      </c>
    </row>
    <row r="6" spans="1:17" s="19" customFormat="1" ht="15.75" customHeight="1" x14ac:dyDescent="0.15">
      <c r="B6" s="299"/>
      <c r="C6" s="302"/>
      <c r="D6" s="64" t="s">
        <v>38</v>
      </c>
      <c r="E6" s="65"/>
      <c r="F6" s="52">
        <v>551185000</v>
      </c>
    </row>
    <row r="7" spans="1:17" s="19" customFormat="1" ht="15.75" customHeight="1" x14ac:dyDescent="0.15">
      <c r="B7" s="299"/>
      <c r="C7" s="302"/>
      <c r="D7" s="64" t="s">
        <v>39</v>
      </c>
      <c r="E7" s="65"/>
      <c r="F7" s="52">
        <v>2341901000</v>
      </c>
    </row>
    <row r="8" spans="1:17" s="19" customFormat="1" ht="15.75" customHeight="1" x14ac:dyDescent="0.15">
      <c r="B8" s="299"/>
      <c r="C8" s="302"/>
      <c r="D8" s="64" t="s">
        <v>40</v>
      </c>
      <c r="E8" s="65"/>
      <c r="F8" s="52">
        <v>2665242000</v>
      </c>
    </row>
    <row r="9" spans="1:17" s="19" customFormat="1" ht="15.75" customHeight="1" x14ac:dyDescent="0.15">
      <c r="B9" s="299"/>
      <c r="C9" s="302"/>
      <c r="D9" s="64" t="s">
        <v>41</v>
      </c>
      <c r="E9" s="65"/>
      <c r="F9" s="52">
        <v>463908000</v>
      </c>
    </row>
    <row r="10" spans="1:17" s="19" customFormat="1" ht="15.75" customHeight="1" x14ac:dyDescent="0.15">
      <c r="B10" s="299"/>
      <c r="C10" s="302"/>
      <c r="D10" s="64" t="s">
        <v>366</v>
      </c>
      <c r="E10" s="65"/>
      <c r="F10" s="52">
        <v>11021223000</v>
      </c>
    </row>
    <row r="11" spans="1:17" s="19" customFormat="1" ht="15.75" customHeight="1" x14ac:dyDescent="0.15">
      <c r="B11" s="299"/>
      <c r="C11" s="302"/>
      <c r="D11" s="64" t="s">
        <v>42</v>
      </c>
      <c r="E11" s="65"/>
      <c r="F11" s="52">
        <v>66663974000</v>
      </c>
    </row>
    <row r="12" spans="1:17" s="19" customFormat="1" ht="15.75" customHeight="1" x14ac:dyDescent="0.15">
      <c r="B12" s="299"/>
      <c r="C12" s="302"/>
      <c r="D12" s="64" t="s">
        <v>43</v>
      </c>
      <c r="E12" s="65"/>
      <c r="F12" s="52">
        <v>147496</v>
      </c>
    </row>
    <row r="13" spans="1:17" s="19" customFormat="1" ht="15.75" customHeight="1" x14ac:dyDescent="0.15">
      <c r="B13" s="299"/>
      <c r="C13" s="302"/>
      <c r="D13" s="114" t="s">
        <v>365</v>
      </c>
      <c r="E13" s="115"/>
      <c r="F13" s="52">
        <v>1295732316</v>
      </c>
    </row>
    <row r="14" spans="1:17" s="19" customFormat="1" ht="15.75" customHeight="1" x14ac:dyDescent="0.15">
      <c r="B14" s="299"/>
      <c r="C14" s="302"/>
      <c r="D14" s="114" t="s">
        <v>44</v>
      </c>
      <c r="E14" s="115"/>
      <c r="F14" s="52">
        <v>11051766291</v>
      </c>
    </row>
    <row r="15" spans="1:17" s="19" customFormat="1" ht="15.75" customHeight="1" x14ac:dyDescent="0.15">
      <c r="B15" s="299"/>
      <c r="C15" s="302"/>
      <c r="D15" s="64" t="s">
        <v>45</v>
      </c>
      <c r="E15" s="65"/>
      <c r="F15" s="52">
        <v>3311473000</v>
      </c>
    </row>
    <row r="16" spans="1:17" s="19" customFormat="1" ht="15.75" customHeight="1" x14ac:dyDescent="0.15">
      <c r="B16" s="299"/>
      <c r="C16" s="302"/>
      <c r="D16" s="64" t="s">
        <v>46</v>
      </c>
      <c r="E16" s="65"/>
      <c r="F16" s="52">
        <v>33866634000</v>
      </c>
    </row>
    <row r="17" spans="2:9" s="19" customFormat="1" ht="15.75" customHeight="1" x14ac:dyDescent="0.15">
      <c r="B17" s="299"/>
      <c r="C17" s="302"/>
      <c r="D17" s="64" t="s">
        <v>47</v>
      </c>
      <c r="E17" s="65"/>
      <c r="F17" s="52">
        <v>828261000</v>
      </c>
    </row>
    <row r="18" spans="2:9" s="19" customFormat="1" ht="15.75" customHeight="1" x14ac:dyDescent="0.15">
      <c r="B18" s="299"/>
      <c r="C18" s="302"/>
      <c r="D18" s="64" t="s">
        <v>48</v>
      </c>
      <c r="E18" s="65"/>
      <c r="F18" s="52">
        <v>4794610241</v>
      </c>
    </row>
    <row r="19" spans="2:9" s="19" customFormat="1" ht="15.75" customHeight="1" x14ac:dyDescent="0.15">
      <c r="B19" s="299"/>
      <c r="C19" s="302"/>
      <c r="D19" s="64" t="s">
        <v>49</v>
      </c>
      <c r="E19" s="65"/>
      <c r="F19" s="52">
        <v>798945316</v>
      </c>
    </row>
    <row r="20" spans="2:9" s="19" customFormat="1" ht="15.75" customHeight="1" x14ac:dyDescent="0.15">
      <c r="B20" s="299"/>
      <c r="C20" s="302"/>
      <c r="D20" s="64" t="s">
        <v>50</v>
      </c>
      <c r="E20" s="65"/>
      <c r="F20" s="52">
        <v>3605767000</v>
      </c>
    </row>
    <row r="21" spans="2:9" s="19" customFormat="1" ht="15.75" customHeight="1" x14ac:dyDescent="0.15">
      <c r="B21" s="299"/>
      <c r="C21" s="303"/>
      <c r="D21" s="304" t="s">
        <v>51</v>
      </c>
      <c r="E21" s="305"/>
      <c r="F21" s="52">
        <v>904548571246</v>
      </c>
    </row>
    <row r="22" spans="2:9" s="19" customFormat="1" ht="15.75" customHeight="1" x14ac:dyDescent="0.15">
      <c r="B22" s="299"/>
      <c r="C22" s="306" t="s">
        <v>52</v>
      </c>
      <c r="D22" s="308" t="s">
        <v>53</v>
      </c>
      <c r="E22" s="65" t="s">
        <v>54</v>
      </c>
      <c r="F22" s="52">
        <v>50986361767</v>
      </c>
    </row>
    <row r="23" spans="2:9" s="19" customFormat="1" ht="15.75" customHeight="1" x14ac:dyDescent="0.15">
      <c r="B23" s="299"/>
      <c r="C23" s="307"/>
      <c r="D23" s="309"/>
      <c r="E23" s="65" t="s">
        <v>55</v>
      </c>
      <c r="F23" s="52">
        <v>1326461200</v>
      </c>
    </row>
    <row r="24" spans="2:9" s="19" customFormat="1" ht="15.75" customHeight="1" x14ac:dyDescent="0.15">
      <c r="B24" s="299"/>
      <c r="C24" s="302"/>
      <c r="D24" s="310"/>
      <c r="E24" s="66" t="s">
        <v>30</v>
      </c>
      <c r="F24" s="52">
        <v>52312822967</v>
      </c>
    </row>
    <row r="25" spans="2:9" s="19" customFormat="1" ht="15.75" customHeight="1" x14ac:dyDescent="0.15">
      <c r="B25" s="299"/>
      <c r="C25" s="302"/>
      <c r="D25" s="308" t="s">
        <v>56</v>
      </c>
      <c r="E25" s="65" t="s">
        <v>54</v>
      </c>
      <c r="F25" s="52">
        <v>719043729270</v>
      </c>
    </row>
    <row r="26" spans="2:9" s="19" customFormat="1" ht="15.75" customHeight="1" x14ac:dyDescent="0.15">
      <c r="B26" s="299"/>
      <c r="C26" s="302"/>
      <c r="D26" s="309"/>
      <c r="E26" s="65" t="s">
        <v>55</v>
      </c>
      <c r="F26" s="52">
        <v>107596403845</v>
      </c>
    </row>
    <row r="27" spans="2:9" s="19" customFormat="1" ht="15.75" customHeight="1" x14ac:dyDescent="0.15">
      <c r="B27" s="299"/>
      <c r="C27" s="302"/>
      <c r="D27" s="310"/>
      <c r="E27" s="66" t="s">
        <v>30</v>
      </c>
      <c r="F27" s="52">
        <v>826640133115</v>
      </c>
    </row>
    <row r="28" spans="2:9" s="19" customFormat="1" ht="15.75" customHeight="1" x14ac:dyDescent="0.15">
      <c r="B28" s="299"/>
      <c r="C28" s="303"/>
      <c r="D28" s="304" t="s">
        <v>51</v>
      </c>
      <c r="E28" s="305"/>
      <c r="F28" s="52">
        <v>878952956082</v>
      </c>
      <c r="H28" s="33"/>
    </row>
    <row r="29" spans="2:9" s="19" customFormat="1" ht="15.75" customHeight="1" x14ac:dyDescent="0.15">
      <c r="B29" s="300"/>
      <c r="C29" s="311" t="s">
        <v>16</v>
      </c>
      <c r="D29" s="312"/>
      <c r="E29" s="313"/>
      <c r="F29" s="52">
        <v>1783501527328</v>
      </c>
      <c r="H29" s="33"/>
    </row>
    <row r="30" spans="2:9" s="19" customFormat="1" ht="15.75" customHeight="1" x14ac:dyDescent="0.15">
      <c r="B30" s="298" t="s">
        <v>65</v>
      </c>
      <c r="C30" s="301" t="s">
        <v>35</v>
      </c>
      <c r="D30" s="64" t="s">
        <v>70</v>
      </c>
      <c r="E30" s="65"/>
      <c r="F30" s="52">
        <v>41901040</v>
      </c>
      <c r="I30" s="44"/>
    </row>
    <row r="31" spans="2:9" s="19" customFormat="1" ht="15.75" customHeight="1" x14ac:dyDescent="0.15">
      <c r="B31" s="299"/>
      <c r="C31" s="302"/>
      <c r="D31" s="64" t="s">
        <v>69</v>
      </c>
      <c r="E31" s="65"/>
      <c r="F31" s="52">
        <v>211270676</v>
      </c>
    </row>
    <row r="32" spans="2:9" s="19" customFormat="1" ht="15.75" customHeight="1" x14ac:dyDescent="0.15">
      <c r="B32" s="299"/>
      <c r="C32" s="303"/>
      <c r="D32" s="304" t="s">
        <v>51</v>
      </c>
      <c r="E32" s="305"/>
      <c r="F32" s="52">
        <v>253171716</v>
      </c>
    </row>
    <row r="33" spans="1:19" s="19" customFormat="1" ht="15.75" customHeight="1" x14ac:dyDescent="0.15">
      <c r="B33" s="299"/>
      <c r="C33" s="306" t="s">
        <v>52</v>
      </c>
      <c r="D33" s="308" t="s">
        <v>53</v>
      </c>
      <c r="E33" s="65" t="s">
        <v>54</v>
      </c>
      <c r="F33" s="35">
        <v>0</v>
      </c>
    </row>
    <row r="34" spans="1:19" s="19" customFormat="1" ht="15.75" customHeight="1" x14ac:dyDescent="0.15">
      <c r="B34" s="299"/>
      <c r="C34" s="307"/>
      <c r="D34" s="309"/>
      <c r="E34" s="65" t="s">
        <v>55</v>
      </c>
      <c r="F34" s="35">
        <v>0</v>
      </c>
    </row>
    <row r="35" spans="1:19" s="19" customFormat="1" ht="15.75" customHeight="1" x14ac:dyDescent="0.15">
      <c r="B35" s="299"/>
      <c r="C35" s="302"/>
      <c r="D35" s="310"/>
      <c r="E35" s="66" t="s">
        <v>30</v>
      </c>
      <c r="F35" s="35">
        <v>0</v>
      </c>
    </row>
    <row r="36" spans="1:19" s="19" customFormat="1" ht="15.75" customHeight="1" x14ac:dyDescent="0.15">
      <c r="B36" s="299"/>
      <c r="C36" s="302"/>
      <c r="D36" s="308" t="s">
        <v>56</v>
      </c>
      <c r="E36" s="65" t="s">
        <v>54</v>
      </c>
      <c r="F36" s="52">
        <v>87085000</v>
      </c>
    </row>
    <row r="37" spans="1:19" s="19" customFormat="1" ht="15.75" customHeight="1" x14ac:dyDescent="0.15">
      <c r="B37" s="299"/>
      <c r="C37" s="302"/>
      <c r="D37" s="309"/>
      <c r="E37" s="65" t="s">
        <v>55</v>
      </c>
      <c r="F37" s="35">
        <v>0</v>
      </c>
    </row>
    <row r="38" spans="1:19" s="19" customFormat="1" ht="15.75" customHeight="1" x14ac:dyDescent="0.15">
      <c r="B38" s="299"/>
      <c r="C38" s="302"/>
      <c r="D38" s="310"/>
      <c r="E38" s="66" t="s">
        <v>30</v>
      </c>
      <c r="F38" s="52">
        <v>87085000</v>
      </c>
    </row>
    <row r="39" spans="1:19" s="19" customFormat="1" ht="15.75" customHeight="1" x14ac:dyDescent="0.15">
      <c r="B39" s="299"/>
      <c r="C39" s="303"/>
      <c r="D39" s="304" t="s">
        <v>51</v>
      </c>
      <c r="E39" s="305"/>
      <c r="F39" s="52">
        <v>87085000</v>
      </c>
      <c r="H39" s="33"/>
    </row>
    <row r="40" spans="1:19" s="19" customFormat="1" ht="15.75" customHeight="1" x14ac:dyDescent="0.15">
      <c r="B40" s="300"/>
      <c r="C40" s="311" t="s">
        <v>16</v>
      </c>
      <c r="D40" s="312"/>
      <c r="E40" s="313"/>
      <c r="F40" s="52">
        <v>340256716</v>
      </c>
      <c r="H40" s="33"/>
    </row>
    <row r="41" spans="1:19" s="19" customFormat="1" ht="15.75" customHeight="1" x14ac:dyDescent="0.15">
      <c r="B41" s="293" t="s">
        <v>66</v>
      </c>
      <c r="C41" s="295" t="s">
        <v>67</v>
      </c>
      <c r="D41" s="296"/>
      <c r="E41" s="297"/>
      <c r="F41" s="52">
        <v>904801742962</v>
      </c>
      <c r="H41" s="33"/>
    </row>
    <row r="42" spans="1:19" s="19" customFormat="1" ht="15.75" customHeight="1" x14ac:dyDescent="0.15">
      <c r="B42" s="294"/>
      <c r="C42" s="295" t="s">
        <v>68</v>
      </c>
      <c r="D42" s="296"/>
      <c r="E42" s="297"/>
      <c r="F42" s="52">
        <v>879040041082</v>
      </c>
      <c r="H42" s="33"/>
    </row>
    <row r="43" spans="1:19" s="48" customFormat="1" ht="18.75" customHeight="1" x14ac:dyDescent="0.15">
      <c r="A43" s="50"/>
      <c r="B43" s="292" t="s">
        <v>82</v>
      </c>
      <c r="C43" s="292"/>
      <c r="D43" s="292"/>
      <c r="E43" s="292"/>
      <c r="F43" s="292"/>
      <c r="G43" s="292"/>
      <c r="H43" s="54"/>
      <c r="I43" s="54"/>
      <c r="J43" s="54"/>
      <c r="K43" s="54"/>
      <c r="L43" s="54"/>
      <c r="M43" s="54"/>
      <c r="N43" s="54"/>
      <c r="O43" s="54"/>
      <c r="P43" s="54"/>
      <c r="Q43" s="54"/>
      <c r="R43" s="54"/>
      <c r="S43" s="50"/>
    </row>
    <row r="44" spans="1:19" s="48" customFormat="1" ht="18.75" customHeight="1" x14ac:dyDescent="0.15">
      <c r="A44" s="50"/>
      <c r="B44" s="292" t="s">
        <v>83</v>
      </c>
      <c r="C44" s="292"/>
      <c r="D44" s="292"/>
      <c r="E44" s="292"/>
      <c r="F44" s="292"/>
      <c r="G44" s="292"/>
      <c r="H44" s="54"/>
      <c r="I44" s="54"/>
      <c r="J44" s="54"/>
      <c r="K44" s="54"/>
      <c r="L44" s="54"/>
      <c r="M44" s="54"/>
      <c r="N44" s="54"/>
      <c r="O44" s="54"/>
      <c r="P44" s="54"/>
      <c r="Q44" s="54"/>
      <c r="R44" s="54"/>
      <c r="S44" s="50"/>
    </row>
  </sheetData>
  <mergeCells count="21">
    <mergeCell ref="B4:B29"/>
    <mergeCell ref="C4:C21"/>
    <mergeCell ref="D21:E21"/>
    <mergeCell ref="C22:C28"/>
    <mergeCell ref="D22:D24"/>
    <mergeCell ref="D25:D27"/>
    <mergeCell ref="D28:E28"/>
    <mergeCell ref="C29:E29"/>
    <mergeCell ref="B30:B40"/>
    <mergeCell ref="C30:C32"/>
    <mergeCell ref="D32:E32"/>
    <mergeCell ref="C33:C39"/>
    <mergeCell ref="D33:D35"/>
    <mergeCell ref="D36:D38"/>
    <mergeCell ref="D39:E39"/>
    <mergeCell ref="C40:E40"/>
    <mergeCell ref="B43:G43"/>
    <mergeCell ref="B44:G44"/>
    <mergeCell ref="B41:B42"/>
    <mergeCell ref="C41:E41"/>
    <mergeCell ref="C42:E42"/>
  </mergeCells>
  <phoneticPr fontId="1"/>
  <printOptions horizontalCentered="1" verticalCentered="1"/>
  <pageMargins left="0" right="0" top="0" bottom="0" header="0.31496062992125984" footer="0.31496062992125984"/>
  <pageSetup paperSize="9" scale="1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view="pageBreakPreview" zoomScaleNormal="100" zoomScaleSheetLayoutView="100" workbookViewId="0">
      <selection activeCell="C1" sqref="C1"/>
    </sheetView>
  </sheetViews>
  <sheetFormatPr defaultColWidth="9" defaultRowHeight="13.5" x14ac:dyDescent="0.15"/>
  <cols>
    <col min="1" max="1" width="1" style="21" customWidth="1"/>
    <col min="2" max="2" width="25.375" style="21" customWidth="1"/>
    <col min="3" max="7" width="15.625" style="21" customWidth="1"/>
    <col min="8" max="8" width="1.25" style="21" customWidth="1"/>
    <col min="9" max="9" width="12.625" style="21" customWidth="1"/>
    <col min="10" max="16384" width="9" style="1"/>
  </cols>
  <sheetData>
    <row r="1" spans="1:19" s="32" customFormat="1" ht="16.5" customHeight="1" x14ac:dyDescent="0.15">
      <c r="A1" s="30" t="s">
        <v>71</v>
      </c>
      <c r="B1" s="31"/>
      <c r="C1" s="31"/>
      <c r="D1" s="31"/>
      <c r="E1" s="31"/>
      <c r="F1" s="31"/>
      <c r="G1" s="31"/>
      <c r="H1" s="31"/>
      <c r="I1" s="31"/>
      <c r="J1" s="31"/>
      <c r="K1" s="31"/>
      <c r="L1" s="31"/>
      <c r="M1" s="31"/>
      <c r="N1" s="31"/>
      <c r="O1" s="31"/>
      <c r="P1" s="31"/>
      <c r="Q1" s="31"/>
    </row>
    <row r="2" spans="1:19" s="21" customFormat="1" ht="18" customHeight="1" x14ac:dyDescent="0.15">
      <c r="A2" s="29"/>
      <c r="B2" s="29" t="s">
        <v>74</v>
      </c>
      <c r="C2" s="29"/>
      <c r="D2" s="29"/>
      <c r="E2" s="316" t="s">
        <v>0</v>
      </c>
      <c r="F2" s="317"/>
      <c r="G2" s="317"/>
    </row>
    <row r="3" spans="1:19" s="21" customFormat="1" ht="24.95" customHeight="1" x14ac:dyDescent="0.15">
      <c r="B3" s="318" t="s">
        <v>1</v>
      </c>
      <c r="C3" s="318" t="s">
        <v>29</v>
      </c>
      <c r="D3" s="319" t="s">
        <v>57</v>
      </c>
      <c r="E3" s="318"/>
      <c r="F3" s="318"/>
      <c r="G3" s="318"/>
    </row>
    <row r="4" spans="1:19" s="22" customFormat="1" ht="27.95" customHeight="1" x14ac:dyDescent="0.15">
      <c r="B4" s="318"/>
      <c r="C4" s="318"/>
      <c r="D4" s="38" t="s">
        <v>58</v>
      </c>
      <c r="E4" s="39" t="s">
        <v>59</v>
      </c>
      <c r="F4" s="39" t="s">
        <v>60</v>
      </c>
      <c r="G4" s="39" t="s">
        <v>61</v>
      </c>
    </row>
    <row r="5" spans="1:19" s="21" customFormat="1" ht="30" customHeight="1" x14ac:dyDescent="0.15">
      <c r="B5" s="40" t="s">
        <v>62</v>
      </c>
      <c r="C5" s="56">
        <v>1644613392092</v>
      </c>
      <c r="D5" s="56">
        <v>826584776417</v>
      </c>
      <c r="E5" s="57">
        <v>39144000000</v>
      </c>
      <c r="F5" s="56">
        <v>646729526218</v>
      </c>
      <c r="G5" s="116">
        <v>132155089457</v>
      </c>
      <c r="I5" s="23"/>
      <c r="K5" s="24"/>
    </row>
    <row r="6" spans="1:19" s="21" customFormat="1" ht="30" customHeight="1" x14ac:dyDescent="0.15">
      <c r="B6" s="40" t="s">
        <v>363</v>
      </c>
      <c r="C6" s="56">
        <v>133187925765</v>
      </c>
      <c r="D6" s="56">
        <v>52002323665</v>
      </c>
      <c r="E6" s="57">
        <v>64132000000</v>
      </c>
      <c r="F6" s="46">
        <v>17053602100</v>
      </c>
      <c r="G6" s="35">
        <v>0</v>
      </c>
      <c r="I6" s="23"/>
    </row>
    <row r="7" spans="1:19" s="21" customFormat="1" ht="30" customHeight="1" x14ac:dyDescent="0.15">
      <c r="B7" s="40" t="s">
        <v>63</v>
      </c>
      <c r="C7" s="56">
        <v>120779675152</v>
      </c>
      <c r="D7" s="35">
        <v>0</v>
      </c>
      <c r="E7" s="136">
        <v>5300000000</v>
      </c>
      <c r="F7" s="56">
        <v>115479675152</v>
      </c>
      <c r="G7" s="35">
        <v>0</v>
      </c>
      <c r="I7" s="23"/>
    </row>
    <row r="8" spans="1:19" s="21" customFormat="1" ht="30" customHeight="1" x14ac:dyDescent="0.15">
      <c r="B8" s="40" t="s">
        <v>28</v>
      </c>
      <c r="C8" s="35">
        <v>0</v>
      </c>
      <c r="D8" s="35">
        <v>0</v>
      </c>
      <c r="E8" s="35">
        <v>0</v>
      </c>
      <c r="F8" s="35">
        <v>0</v>
      </c>
      <c r="G8" s="35">
        <v>0</v>
      </c>
      <c r="I8" s="23"/>
    </row>
    <row r="9" spans="1:19" s="21" customFormat="1" ht="30" customHeight="1" x14ac:dyDescent="0.15">
      <c r="B9" s="41" t="s">
        <v>24</v>
      </c>
      <c r="C9" s="56">
        <v>1898580993009</v>
      </c>
      <c r="D9" s="136">
        <v>878587100082</v>
      </c>
      <c r="E9" s="117">
        <v>108576000000</v>
      </c>
      <c r="F9" s="56">
        <v>779262803470</v>
      </c>
      <c r="G9" s="56">
        <v>132155089457</v>
      </c>
      <c r="I9" s="23"/>
    </row>
    <row r="10" spans="1:19" s="25" customFormat="1" ht="11.25" customHeight="1" x14ac:dyDescent="0.15">
      <c r="I10" s="23"/>
    </row>
    <row r="11" spans="1:19" s="48" customFormat="1" ht="17.25" customHeight="1" x14ac:dyDescent="0.15">
      <c r="A11" s="50"/>
      <c r="B11" s="292" t="s">
        <v>82</v>
      </c>
      <c r="C11" s="292"/>
      <c r="D11" s="292"/>
      <c r="E11" s="292"/>
      <c r="F11" s="292"/>
      <c r="G11" s="292"/>
      <c r="H11" s="55"/>
      <c r="I11" s="55"/>
      <c r="J11" s="55"/>
      <c r="K11" s="55"/>
      <c r="L11" s="55"/>
      <c r="M11" s="55"/>
      <c r="N11" s="55"/>
      <c r="O11" s="55"/>
      <c r="P11" s="55"/>
      <c r="Q11" s="55"/>
      <c r="R11" s="55"/>
      <c r="S11" s="50"/>
    </row>
    <row r="12" spans="1:19" s="48" customFormat="1" ht="17.25" customHeight="1" x14ac:dyDescent="0.15">
      <c r="A12" s="50"/>
      <c r="B12" s="292" t="s">
        <v>364</v>
      </c>
      <c r="C12" s="292"/>
      <c r="D12" s="292"/>
      <c r="E12" s="292"/>
      <c r="F12" s="292"/>
      <c r="G12" s="292"/>
      <c r="H12" s="55"/>
      <c r="I12" s="55"/>
      <c r="J12" s="55"/>
      <c r="K12" s="55"/>
      <c r="L12" s="55"/>
      <c r="M12" s="55"/>
      <c r="N12" s="55"/>
      <c r="O12" s="55"/>
      <c r="P12" s="55"/>
      <c r="Q12" s="55"/>
      <c r="R12" s="55"/>
      <c r="S12" s="50"/>
    </row>
    <row r="13" spans="1:19" s="25" customFormat="1" ht="16.5" customHeight="1" x14ac:dyDescent="0.15">
      <c r="I13" s="23"/>
    </row>
    <row r="14" spans="1:19" x14ac:dyDescent="0.15">
      <c r="A14" s="25"/>
      <c r="B14" s="314"/>
      <c r="C14" s="315"/>
      <c r="D14" s="315"/>
      <c r="E14" s="315"/>
      <c r="F14" s="315"/>
      <c r="G14" s="315"/>
      <c r="H14" s="25"/>
      <c r="I14" s="25"/>
    </row>
    <row r="15" spans="1:19" x14ac:dyDescent="0.15">
      <c r="A15" s="25"/>
      <c r="B15" s="26"/>
      <c r="C15" s="26"/>
      <c r="D15" s="26"/>
      <c r="E15" s="26"/>
      <c r="F15" s="26"/>
      <c r="G15" s="26"/>
      <c r="H15" s="25"/>
      <c r="I15" s="25"/>
    </row>
    <row r="16" spans="1:19" x14ac:dyDescent="0.15">
      <c r="B16" s="27"/>
      <c r="C16" s="26"/>
      <c r="D16" s="27"/>
      <c r="E16" s="27"/>
      <c r="F16" s="27"/>
      <c r="G16" s="27"/>
    </row>
    <row r="17" spans="1:9" x14ac:dyDescent="0.15">
      <c r="A17" s="22"/>
      <c r="B17" s="22"/>
      <c r="C17" s="22"/>
      <c r="D17" s="22"/>
      <c r="E17" s="22"/>
      <c r="F17" s="22"/>
      <c r="G17" s="22"/>
      <c r="H17" s="22"/>
      <c r="I17" s="22"/>
    </row>
  </sheetData>
  <mergeCells count="7">
    <mergeCell ref="B14:G14"/>
    <mergeCell ref="E2:G2"/>
    <mergeCell ref="B3:B4"/>
    <mergeCell ref="C3:C4"/>
    <mergeCell ref="D3:G3"/>
    <mergeCell ref="B11:G11"/>
    <mergeCell ref="B12:G12"/>
  </mergeCells>
  <phoneticPr fontId="1"/>
  <printOptions horizontalCentered="1"/>
  <pageMargins left="0" right="0" top="0.78740157480314965" bottom="0.78740157480314965" header="0.31496062992125984" footer="0.31496062992125984"/>
  <pageSetup paperSize="9" scale="13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表紙</vt:lpstr>
      <vt:lpstr>有形固定資産の明細、有形固定資産の行政目的別明細</vt:lpstr>
      <vt:lpstr>投資及び出資金の明細</vt:lpstr>
      <vt:lpstr>基金の明細</vt:lpstr>
      <vt:lpstr>貸付金の明細</vt:lpstr>
      <vt:lpstr>地方債の明細</vt:lpstr>
      <vt:lpstr>引当金の明細</vt:lpstr>
      <vt:lpstr>財源の明細</vt:lpstr>
      <vt:lpstr>財源情報の明細</vt:lpstr>
      <vt:lpstr>資金の明細</vt:lpstr>
      <vt:lpstr>長期延滞債権の明細、未収金の明細、補助金等の明細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地方債の明細!Print_Area</vt:lpstr>
      <vt:lpstr>投資及び出資金の明細!Print_Area</vt:lpstr>
      <vt:lpstr>'有形固定資産の明細、有形固定資産の行政目的別明細'!Print_Area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2022-03-24T04:53:16Z</cp:lastPrinted>
  <dcterms:created xsi:type="dcterms:W3CDTF">2019-09-19T02:29:20Z</dcterms:created>
  <dcterms:modified xsi:type="dcterms:W3CDTF">2022-03-24T05:00:23Z</dcterms:modified>
</cp:coreProperties>
</file>