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ユーザ作業用フォルダ\da0013（税財政企画Ｇ）\02 調査ライン\03 公会計\令和3年度\04.公表資料\02.統一的な基準\03_プレス\ホームページ使用データ一式\Excel\"/>
    </mc:Choice>
  </mc:AlternateContent>
  <bookViews>
    <workbookView xWindow="0" yWindow="0" windowWidth="20490" windowHeight="7155"/>
  </bookViews>
  <sheets>
    <sheet name="有形固定資産の明細（連結）" sheetId="19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0">'有形固定資産の明細（連結）'!$A$1:$M$30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9" l="1"/>
  <c r="L25" i="19"/>
  <c r="L24" i="19"/>
  <c r="L23" i="19"/>
  <c r="L22" i="19"/>
  <c r="L21" i="19"/>
  <c r="H20" i="19"/>
  <c r="F20" i="19"/>
  <c r="L19" i="19"/>
  <c r="L18" i="19"/>
  <c r="L17" i="19"/>
  <c r="L16" i="19"/>
  <c r="L15" i="19"/>
  <c r="L14" i="19"/>
  <c r="L13" i="19"/>
  <c r="L12" i="19"/>
  <c r="L11" i="19"/>
  <c r="J10" i="19"/>
  <c r="J27" i="19" s="1"/>
  <c r="H10" i="19"/>
  <c r="F10" i="19"/>
  <c r="H27" i="19" l="1"/>
  <c r="L10" i="19"/>
  <c r="L20" i="19"/>
  <c r="F27" i="19"/>
  <c r="L27" i="19" l="1"/>
</calcChain>
</file>

<file path=xl/sharedStrings.xml><?xml version="1.0" encoding="utf-8"?>
<sst xmlns="http://schemas.openxmlformats.org/spreadsheetml/2006/main" count="34" uniqueCount="31">
  <si>
    <t>区分</t>
    <rPh sb="0" eb="2">
      <t>クブン</t>
    </rPh>
    <phoneticPr fontId="1"/>
  </si>
  <si>
    <t xml:space="preserve"> 事業用資産</t>
    <rPh sb="1" eb="4">
      <t>ジギョウヨウ</t>
    </rPh>
    <rPh sb="4" eb="6">
      <t>シサン</t>
    </rPh>
    <phoneticPr fontId="1"/>
  </si>
  <si>
    <t>　  土地</t>
    <rPh sb="3" eb="5">
      <t>トチ</t>
    </rPh>
    <phoneticPr fontId="8"/>
  </si>
  <si>
    <t>　　立木竹</t>
    <rPh sb="2" eb="4">
      <t>タチキ</t>
    </rPh>
    <rPh sb="4" eb="5">
      <t>タケ</t>
    </rPh>
    <phoneticPr fontId="1"/>
  </si>
  <si>
    <t>　　建物</t>
    <rPh sb="2" eb="4">
      <t>タテモノ</t>
    </rPh>
    <phoneticPr fontId="8"/>
  </si>
  <si>
    <t>　　工作物</t>
    <rPh sb="2" eb="5">
      <t>コウサクブツ</t>
    </rPh>
    <phoneticPr fontId="8"/>
  </si>
  <si>
    <t>　　船舶</t>
    <rPh sb="2" eb="4">
      <t>センパク</t>
    </rPh>
    <phoneticPr fontId="1"/>
  </si>
  <si>
    <t>　　浮標等</t>
    <rPh sb="2" eb="4">
      <t>フヒョウ</t>
    </rPh>
    <rPh sb="4" eb="5">
      <t>ナド</t>
    </rPh>
    <phoneticPr fontId="1"/>
  </si>
  <si>
    <t>　　航空機</t>
    <rPh sb="2" eb="5">
      <t>コウクウキ</t>
    </rPh>
    <phoneticPr fontId="1"/>
  </si>
  <si>
    <t>　　その他</t>
    <rPh sb="4" eb="5">
      <t>タ</t>
    </rPh>
    <phoneticPr fontId="8"/>
  </si>
  <si>
    <t>　　建設仮勘定</t>
    <rPh sb="2" eb="4">
      <t>ケンセツ</t>
    </rPh>
    <rPh sb="4" eb="7">
      <t>カリカンジョウ</t>
    </rPh>
    <phoneticPr fontId="1"/>
  </si>
  <si>
    <t xml:space="preserve"> インフラ資産</t>
    <rPh sb="5" eb="7">
      <t>シサン</t>
    </rPh>
    <phoneticPr fontId="1"/>
  </si>
  <si>
    <t>　　土地</t>
    <rPh sb="2" eb="4">
      <t>トチ</t>
    </rPh>
    <phoneticPr fontId="8"/>
  </si>
  <si>
    <t>　　建物</t>
    <rPh sb="2" eb="4">
      <t>タテモノ</t>
    </rPh>
    <phoneticPr fontId="1"/>
  </si>
  <si>
    <t xml:space="preserve"> 物品</t>
    <rPh sb="1" eb="3">
      <t>ブッピン</t>
    </rPh>
    <phoneticPr fontId="8"/>
  </si>
  <si>
    <t>合計</t>
    <rPh sb="0" eb="2">
      <t>ゴウケイ</t>
    </rPh>
    <phoneticPr fontId="8"/>
  </si>
  <si>
    <t>【様式第５号】</t>
    <rPh sb="3" eb="4">
      <t>ダイ</t>
    </rPh>
    <rPh sb="5" eb="6">
      <t>ゴウ</t>
    </rPh>
    <phoneticPr fontId="1"/>
  </si>
  <si>
    <t>連結附属明細書</t>
    <rPh sb="0" eb="2">
      <t>レンケツ</t>
    </rPh>
    <rPh sb="2" eb="4">
      <t>フゾク</t>
    </rPh>
    <rPh sb="4" eb="7">
      <t>メイサイショ</t>
    </rPh>
    <phoneticPr fontId="1"/>
  </si>
  <si>
    <t>１．連結貸借対照表の内容に関する明細</t>
    <rPh sb="2" eb="4">
      <t>レンケツ</t>
    </rPh>
    <rPh sb="4" eb="6">
      <t>タイシャク</t>
    </rPh>
    <rPh sb="6" eb="9">
      <t>タイショウヒョウ</t>
    </rPh>
    <rPh sb="10" eb="12">
      <t>ナイヨウ</t>
    </rPh>
    <rPh sb="13" eb="14">
      <t>カン</t>
    </rPh>
    <rPh sb="16" eb="18">
      <t>メイサイ</t>
    </rPh>
    <phoneticPr fontId="1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</si>
  <si>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1"/>
  </si>
  <si>
    <t>（１）資産項目の明細</t>
    <rPh sb="3" eb="5">
      <t>シサン</t>
    </rPh>
    <rPh sb="5" eb="7">
      <t>コウモク</t>
    </rPh>
    <rPh sb="8" eb="10">
      <t>メイサイ</t>
    </rPh>
    <phoneticPr fontId="1"/>
  </si>
  <si>
    <t>有形固定資産の明細</t>
    <rPh sb="0" eb="2">
      <t>ユウケイ</t>
    </rPh>
    <rPh sb="2" eb="4">
      <t>コテイ</t>
    </rPh>
    <rPh sb="4" eb="6">
      <t>シサン</t>
    </rPh>
    <rPh sb="7" eb="9">
      <t>メイサイ</t>
    </rPh>
    <phoneticPr fontId="1"/>
  </si>
  <si>
    <t>（単位：百万円）</t>
    <rPh sb="1" eb="3">
      <t>タンイ</t>
    </rPh>
    <rPh sb="4" eb="7">
      <t>ヒャクマンエン</t>
    </rPh>
    <phoneticPr fontId="1"/>
  </si>
  <si>
    <t>前年度末残高
（A）</t>
    <rPh sb="0" eb="3">
      <t>ゼンネンド</t>
    </rPh>
    <rPh sb="3" eb="4">
      <t>マツ</t>
    </rPh>
    <rPh sb="4" eb="6">
      <t>ザンダカ</t>
    </rPh>
    <phoneticPr fontId="8"/>
  </si>
  <si>
    <t>本年度末残高
（B)</t>
    <rPh sb="0" eb="3">
      <t>ホンネンド</t>
    </rPh>
    <rPh sb="3" eb="4">
      <t>マツ</t>
    </rPh>
    <rPh sb="4" eb="6">
      <t>ザンダカ</t>
    </rPh>
    <phoneticPr fontId="8"/>
  </si>
  <si>
    <t>本年度末
減価償却累計額
（C)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8"/>
  </si>
  <si>
    <t>※百万円未満を四捨五入しているため、表中の内訳と合計が一致しない場合があります</t>
    <rPh sb="1" eb="2">
      <t>ヒャク</t>
    </rPh>
    <rPh sb="2" eb="4">
      <t>マンエン</t>
    </rPh>
    <rPh sb="4" eb="6">
      <t>ミマン</t>
    </rPh>
    <rPh sb="7" eb="11">
      <t>シシャゴニュウ</t>
    </rPh>
    <rPh sb="18" eb="20">
      <t>ヒョウチュウ</t>
    </rPh>
    <rPh sb="21" eb="23">
      <t>ウチワケ</t>
    </rPh>
    <rPh sb="24" eb="26">
      <t>ゴウケイ</t>
    </rPh>
    <rPh sb="27" eb="29">
      <t>イッチ</t>
    </rPh>
    <rPh sb="32" eb="34">
      <t>バアイ</t>
    </rPh>
    <phoneticPr fontId="8"/>
  </si>
  <si>
    <t>※「－」は金額が存在しないもの、「0」は四捨五入の結果百万円未満のものを表しています</t>
    <rPh sb="5" eb="7">
      <t>キンガク</t>
    </rPh>
    <rPh sb="8" eb="10">
      <t>ソンザイ</t>
    </rPh>
    <rPh sb="20" eb="24">
      <t>シシャゴニュウ</t>
    </rPh>
    <rPh sb="25" eb="27">
      <t>ケッカ</t>
    </rPh>
    <rPh sb="27" eb="29">
      <t>ヒャクマン</t>
    </rPh>
    <rPh sb="29" eb="30">
      <t>エン</t>
    </rPh>
    <rPh sb="30" eb="32">
      <t>ミマン</t>
    </rPh>
    <rPh sb="36" eb="37">
      <t>アラワ</t>
    </rPh>
    <phoneticPr fontId="8"/>
  </si>
  <si>
    <t>本年度末
減損損失累計額
（D)</t>
    <rPh sb="0" eb="3">
      <t>ホンネンド</t>
    </rPh>
    <rPh sb="3" eb="4">
      <t>マツ</t>
    </rPh>
    <rPh sb="5" eb="7">
      <t>ゲンソン</t>
    </rPh>
    <rPh sb="7" eb="9">
      <t>ソンシツ</t>
    </rPh>
    <rPh sb="9" eb="11">
      <t>ルイケイ</t>
    </rPh>
    <rPh sb="11" eb="12">
      <t>ガク</t>
    </rPh>
    <phoneticPr fontId="8"/>
  </si>
  <si>
    <t>差引本年度末残高
（B)-（C)-（D)
（E)</t>
    <rPh sb="0" eb="2">
      <t>サシヒキ</t>
    </rPh>
    <rPh sb="2" eb="5">
      <t>ホンネンド</t>
    </rPh>
    <rPh sb="5" eb="6">
      <t>マツ</t>
    </rPh>
    <rPh sb="6" eb="8">
      <t>ザンダカ</t>
    </rPh>
    <phoneticPr fontId="1"/>
  </si>
  <si>
    <t>連結</t>
    <rPh sb="0" eb="2">
      <t>レンケツ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</si>
</sst>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8" formatCode="#,##0,,_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u/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5" fillId="0" borderId="0"/>
    <xf numFmtId="38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13" fillId="0" borderId="0" xfId="1" applyFont="1" applyFill="1" applyBorder="1" applyAlignment="1">
      <alignment horizontal="center" vertical="center"/>
    </xf>
    <xf numFmtId="0" fontId="10" fillId="0" borderId="0" xfId="1" applyFont="1" applyFill="1" applyAlignment="1">
      <alignment vertical="top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Border="1">
      <alignment vertical="center"/>
    </xf>
    <xf numFmtId="0" fontId="4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5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 shrinkToFit="1"/>
    </xf>
    <xf numFmtId="0" fontId="12" fillId="0" borderId="0" xfId="1" applyFont="1" applyFill="1" applyBorder="1" applyAlignment="1">
      <alignment horizontal="left" vertical="center" shrinkToFit="1"/>
    </xf>
    <xf numFmtId="178" fontId="7" fillId="0" borderId="3" xfId="1" applyNumberFormat="1" applyFont="1" applyFill="1" applyBorder="1" applyAlignment="1">
      <alignment vertical="center" shrinkToFit="1"/>
    </xf>
    <xf numFmtId="178" fontId="7" fillId="0" borderId="4" xfId="1" applyNumberFormat="1" applyFont="1" applyFill="1" applyBorder="1" applyAlignment="1">
      <alignment vertical="center" shrinkToFit="1"/>
    </xf>
    <xf numFmtId="41" fontId="7" fillId="0" borderId="3" xfId="1" applyNumberFormat="1" applyFont="1" applyFill="1" applyBorder="1" applyAlignment="1">
      <alignment vertical="center" shrinkToFit="1"/>
    </xf>
    <xf numFmtId="41" fontId="7" fillId="0" borderId="4" xfId="1" applyNumberFormat="1" applyFont="1" applyFill="1" applyBorder="1" applyAlignment="1">
      <alignment vertical="center" shrinkToFit="1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41" fontId="7" fillId="0" borderId="2" xfId="1" applyNumberFormat="1" applyFont="1" applyFill="1" applyBorder="1" applyAlignment="1">
      <alignment vertical="center" shrinkToFit="1"/>
    </xf>
    <xf numFmtId="0" fontId="6" fillId="0" borderId="2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13" fillId="0" borderId="0" xfId="1" applyFont="1" applyFill="1" applyAlignment="1">
      <alignment horizontal="left" vertical="center"/>
    </xf>
    <xf numFmtId="0" fontId="11" fillId="0" borderId="0" xfId="1" applyFont="1" applyFill="1" applyAlignment="1">
      <alignment horizontal="left" vertical="center"/>
    </xf>
    <xf numFmtId="0" fontId="2" fillId="0" borderId="0" xfId="1" applyFont="1" applyFill="1" applyBorder="1" applyAlignment="1">
      <alignment horizontal="right" vertical="center"/>
    </xf>
    <xf numFmtId="0" fontId="9" fillId="0" borderId="2" xfId="1" applyFont="1" applyFill="1" applyBorder="1" applyAlignment="1">
      <alignment horizontal="center" vertical="center" wrapText="1"/>
    </xf>
    <xf numFmtId="178" fontId="7" fillId="0" borderId="2" xfId="1" applyNumberFormat="1" applyFont="1" applyFill="1" applyBorder="1" applyAlignment="1">
      <alignment vertical="center" shrinkToFit="1"/>
    </xf>
  </cellXfs>
  <cellStyles count="13">
    <cellStyle name="パーセント 2" xfId="3"/>
    <cellStyle name="パーセント 3" xfId="7"/>
    <cellStyle name="パーセント 4" xfId="11"/>
    <cellStyle name="桁区切り 2" xfId="2"/>
    <cellStyle name="桁区切り 3" xfId="6"/>
    <cellStyle name="桁区切り 4" xfId="10"/>
    <cellStyle name="標準" xfId="0" builtinId="0"/>
    <cellStyle name="標準 13 2 2" xfId="9"/>
    <cellStyle name="標準 2" xfId="1"/>
    <cellStyle name="標準 2 2" xfId="4"/>
    <cellStyle name="標準 2 3" xfId="12"/>
    <cellStyle name="標準 3" xfId="5"/>
    <cellStyle name="標準 4 2" xfId="8"/>
  </cellStyles>
  <dxfs count="0"/>
  <tableStyles count="0" defaultTableStyle="TableStyleMedium2" defaultPivotStyle="PivotStyleLight16"/>
  <colors>
    <mruColors>
      <color rgb="FFFF7C80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ZR003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5526552\Desktop\&#26032;&#12375;&#12356;&#12501;&#12457;&#12523;&#12480;&#12540;\&#26032;&#20844;&#20250;&#35336;&#12288;&#24115;&#31080;&#12510;&#12463;&#12525;\&#36001;&#21209;&#35576;&#34920;\IP5373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ZR003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view="pageBreakPreview" topLeftCell="A6" zoomScaleNormal="100" zoomScaleSheetLayoutView="100" workbookViewId="0">
      <selection activeCell="N36" sqref="N36"/>
    </sheetView>
  </sheetViews>
  <sheetFormatPr defaultColWidth="8.875" defaultRowHeight="13.5" x14ac:dyDescent="0.15"/>
  <cols>
    <col min="1" max="1" width="0.875" style="1" customWidth="1"/>
    <col min="2" max="2" width="3.75" style="1" customWidth="1"/>
    <col min="3" max="3" width="16.75" style="1" customWidth="1"/>
    <col min="4" max="13" width="8.5" style="1" customWidth="1"/>
    <col min="14" max="14" width="16.25" style="1" customWidth="1"/>
    <col min="15" max="15" width="0.625" style="1" customWidth="1"/>
    <col min="16" max="16" width="0.375" style="1" customWidth="1"/>
    <col min="17" max="16384" width="8.875" style="1"/>
  </cols>
  <sheetData>
    <row r="1" spans="1:15" ht="18.75" hidden="1" customHeight="1" x14ac:dyDescent="0.15">
      <c r="A1" s="31" t="s">
        <v>16</v>
      </c>
      <c r="B1" s="32"/>
      <c r="C1" s="32"/>
      <c r="D1" s="32"/>
      <c r="E1" s="32"/>
    </row>
    <row r="2" spans="1:15" ht="24.75" hidden="1" customHeight="1" x14ac:dyDescent="0.15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9.5" hidden="1" customHeight="1" x14ac:dyDescent="0.15">
      <c r="A3" s="31" t="s">
        <v>18</v>
      </c>
      <c r="B3" s="32"/>
      <c r="C3" s="32"/>
      <c r="D3" s="32"/>
      <c r="E3" s="32"/>
      <c r="F3" s="2"/>
      <c r="G3" s="2"/>
      <c r="H3" s="2"/>
      <c r="I3" s="2"/>
      <c r="J3" s="2"/>
      <c r="K3" s="2"/>
      <c r="L3" s="2"/>
      <c r="M3" s="2"/>
      <c r="N3" s="2"/>
    </row>
    <row r="4" spans="1:15" ht="17.25" hidden="1" customHeight="1" x14ac:dyDescent="0.15">
      <c r="A4" s="34" t="s">
        <v>19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5" ht="16.5" hidden="1" customHeight="1" x14ac:dyDescent="0.15">
      <c r="A5" s="31" t="s">
        <v>20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5" ht="1.5" customHeight="1" x14ac:dyDescent="0.15"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5" ht="16.5" customHeight="1" x14ac:dyDescent="0.15">
      <c r="A7" s="3" t="s">
        <v>30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5" ht="20.25" customHeight="1" x14ac:dyDescent="0.15">
      <c r="A8" s="5"/>
      <c r="B8" s="6" t="s">
        <v>21</v>
      </c>
      <c r="C8" s="7"/>
      <c r="D8" s="8"/>
      <c r="E8" s="8"/>
      <c r="F8" s="8"/>
      <c r="G8" s="8"/>
      <c r="H8" s="8"/>
      <c r="I8" s="8"/>
      <c r="J8" s="8"/>
      <c r="K8" s="8"/>
      <c r="L8" s="8"/>
      <c r="M8" s="9" t="s">
        <v>22</v>
      </c>
      <c r="N8" s="8"/>
      <c r="O8" s="5"/>
    </row>
    <row r="9" spans="1:15" ht="37.5" customHeight="1" x14ac:dyDescent="0.15">
      <c r="A9" s="5"/>
      <c r="B9" s="27" t="s">
        <v>0</v>
      </c>
      <c r="C9" s="27"/>
      <c r="D9" s="23" t="s">
        <v>23</v>
      </c>
      <c r="E9" s="24"/>
      <c r="F9" s="23" t="s">
        <v>24</v>
      </c>
      <c r="G9" s="24"/>
      <c r="H9" s="23" t="s">
        <v>25</v>
      </c>
      <c r="I9" s="24"/>
      <c r="J9" s="24" t="s">
        <v>28</v>
      </c>
      <c r="K9" s="27"/>
      <c r="L9" s="36" t="s">
        <v>29</v>
      </c>
      <c r="M9" s="28"/>
      <c r="N9" s="10"/>
      <c r="O9" s="5"/>
    </row>
    <row r="10" spans="1:15" ht="14.1" customHeight="1" x14ac:dyDescent="0.15">
      <c r="A10" s="5"/>
      <c r="B10" s="21" t="s">
        <v>1</v>
      </c>
      <c r="C10" s="21"/>
      <c r="D10" s="17">
        <v>6257889115482</v>
      </c>
      <c r="E10" s="18"/>
      <c r="F10" s="17">
        <f>SUM(F11:G19)</f>
        <v>8971577215660</v>
      </c>
      <c r="G10" s="18"/>
      <c r="H10" s="17">
        <f t="shared" ref="H10" si="0">SUM(H11:I19)</f>
        <v>2659193645503</v>
      </c>
      <c r="I10" s="18"/>
      <c r="J10" s="17">
        <f t="shared" ref="J10" si="1">SUM(J11:K19)</f>
        <v>81826610072</v>
      </c>
      <c r="K10" s="18"/>
      <c r="L10" s="17">
        <f>F10-H10-J10</f>
        <v>6230556960085</v>
      </c>
      <c r="M10" s="18"/>
      <c r="N10" s="10"/>
      <c r="O10" s="5"/>
    </row>
    <row r="11" spans="1:15" ht="14.1" customHeight="1" x14ac:dyDescent="0.15">
      <c r="A11" s="5"/>
      <c r="B11" s="21" t="s">
        <v>2</v>
      </c>
      <c r="C11" s="21"/>
      <c r="D11" s="17">
        <v>4129432434102</v>
      </c>
      <c r="E11" s="18"/>
      <c r="F11" s="17">
        <v>4150903744285</v>
      </c>
      <c r="G11" s="18"/>
      <c r="H11" s="19">
        <v>0</v>
      </c>
      <c r="I11" s="20"/>
      <c r="J11" s="18">
        <v>15427711055</v>
      </c>
      <c r="K11" s="37"/>
      <c r="L11" s="17">
        <f t="shared" ref="L11:L27" si="2">F11-H11-J11</f>
        <v>4135476033230</v>
      </c>
      <c r="M11" s="18"/>
      <c r="N11" s="10"/>
      <c r="O11" s="5"/>
    </row>
    <row r="12" spans="1:15" ht="14.1" customHeight="1" x14ac:dyDescent="0.15">
      <c r="A12" s="5"/>
      <c r="B12" s="22" t="s">
        <v>3</v>
      </c>
      <c r="C12" s="22"/>
      <c r="D12" s="19">
        <v>0</v>
      </c>
      <c r="E12" s="20"/>
      <c r="F12" s="19">
        <v>0</v>
      </c>
      <c r="G12" s="20"/>
      <c r="H12" s="19">
        <v>0</v>
      </c>
      <c r="I12" s="20"/>
      <c r="J12" s="20">
        <v>0</v>
      </c>
      <c r="K12" s="29"/>
      <c r="L12" s="19">
        <f t="shared" si="2"/>
        <v>0</v>
      </c>
      <c r="M12" s="20"/>
      <c r="N12" s="10"/>
      <c r="O12" s="5"/>
    </row>
    <row r="13" spans="1:15" ht="14.1" customHeight="1" x14ac:dyDescent="0.15">
      <c r="A13" s="5"/>
      <c r="B13" s="22" t="s">
        <v>4</v>
      </c>
      <c r="C13" s="22"/>
      <c r="D13" s="17">
        <v>1434521395759</v>
      </c>
      <c r="E13" s="18"/>
      <c r="F13" s="17">
        <v>3364384241269</v>
      </c>
      <c r="G13" s="18"/>
      <c r="H13" s="17">
        <v>1903365695789</v>
      </c>
      <c r="I13" s="18"/>
      <c r="J13" s="18">
        <v>65468688039</v>
      </c>
      <c r="K13" s="37"/>
      <c r="L13" s="17">
        <f t="shared" si="2"/>
        <v>1395549857441</v>
      </c>
      <c r="M13" s="18"/>
      <c r="N13" s="10"/>
      <c r="O13" s="5"/>
    </row>
    <row r="14" spans="1:15" ht="14.1" customHeight="1" x14ac:dyDescent="0.15">
      <c r="A14" s="5"/>
      <c r="B14" s="21" t="s">
        <v>5</v>
      </c>
      <c r="C14" s="21"/>
      <c r="D14" s="17">
        <v>642022188638</v>
      </c>
      <c r="E14" s="18"/>
      <c r="F14" s="17">
        <v>1377966082629</v>
      </c>
      <c r="G14" s="18"/>
      <c r="H14" s="17">
        <v>750337383748</v>
      </c>
      <c r="I14" s="18"/>
      <c r="J14" s="18">
        <v>930210978</v>
      </c>
      <c r="K14" s="37"/>
      <c r="L14" s="17">
        <f t="shared" si="2"/>
        <v>626698487903</v>
      </c>
      <c r="M14" s="18"/>
      <c r="N14" s="10"/>
      <c r="O14" s="5"/>
    </row>
    <row r="15" spans="1:15" ht="14.1" customHeight="1" x14ac:dyDescent="0.15">
      <c r="A15" s="5"/>
      <c r="B15" s="22" t="s">
        <v>6</v>
      </c>
      <c r="C15" s="22"/>
      <c r="D15" s="17">
        <v>8</v>
      </c>
      <c r="E15" s="18"/>
      <c r="F15" s="17">
        <v>2880018602</v>
      </c>
      <c r="G15" s="18"/>
      <c r="H15" s="17">
        <v>2880018594</v>
      </c>
      <c r="I15" s="18"/>
      <c r="J15" s="20">
        <v>0</v>
      </c>
      <c r="K15" s="29"/>
      <c r="L15" s="17">
        <f t="shared" si="2"/>
        <v>8</v>
      </c>
      <c r="M15" s="18"/>
      <c r="N15" s="10"/>
      <c r="O15" s="5"/>
    </row>
    <row r="16" spans="1:15" ht="14.1" customHeight="1" x14ac:dyDescent="0.15">
      <c r="A16" s="5"/>
      <c r="B16" s="21" t="s">
        <v>7</v>
      </c>
      <c r="C16" s="21"/>
      <c r="D16" s="17">
        <v>2712283</v>
      </c>
      <c r="E16" s="18"/>
      <c r="F16" s="17">
        <v>626318525</v>
      </c>
      <c r="G16" s="18"/>
      <c r="H16" s="17">
        <v>625949564</v>
      </c>
      <c r="I16" s="18"/>
      <c r="J16" s="20">
        <v>0</v>
      </c>
      <c r="K16" s="29"/>
      <c r="L16" s="17">
        <f t="shared" si="2"/>
        <v>368961</v>
      </c>
      <c r="M16" s="18"/>
      <c r="N16" s="10"/>
      <c r="O16" s="5"/>
    </row>
    <row r="17" spans="1:16" ht="14.1" customHeight="1" x14ac:dyDescent="0.15">
      <c r="A17" s="5"/>
      <c r="B17" s="22" t="s">
        <v>8</v>
      </c>
      <c r="C17" s="22"/>
      <c r="D17" s="17">
        <v>2</v>
      </c>
      <c r="E17" s="18"/>
      <c r="F17" s="17">
        <v>1972670000</v>
      </c>
      <c r="G17" s="18"/>
      <c r="H17" s="17">
        <v>1972669998</v>
      </c>
      <c r="I17" s="18"/>
      <c r="J17" s="20">
        <v>0</v>
      </c>
      <c r="K17" s="29"/>
      <c r="L17" s="17">
        <f t="shared" si="2"/>
        <v>2</v>
      </c>
      <c r="M17" s="18"/>
      <c r="N17" s="10"/>
      <c r="O17" s="5"/>
    </row>
    <row r="18" spans="1:16" ht="14.1" customHeight="1" x14ac:dyDescent="0.15">
      <c r="A18" s="5"/>
      <c r="B18" s="22" t="s">
        <v>9</v>
      </c>
      <c r="C18" s="22"/>
      <c r="D18" s="17">
        <v>26766348</v>
      </c>
      <c r="E18" s="18"/>
      <c r="F18" s="17">
        <v>84139802</v>
      </c>
      <c r="G18" s="18"/>
      <c r="H18" s="17">
        <v>11927810</v>
      </c>
      <c r="I18" s="18"/>
      <c r="J18" s="20">
        <v>0</v>
      </c>
      <c r="K18" s="29"/>
      <c r="L18" s="17">
        <f t="shared" si="2"/>
        <v>72211992</v>
      </c>
      <c r="M18" s="18"/>
      <c r="N18" s="10"/>
      <c r="O18" s="5"/>
    </row>
    <row r="19" spans="1:16" ht="14.1" customHeight="1" x14ac:dyDescent="0.15">
      <c r="A19" s="5"/>
      <c r="B19" s="22" t="s">
        <v>10</v>
      </c>
      <c r="C19" s="22"/>
      <c r="D19" s="17">
        <v>51883618342</v>
      </c>
      <c r="E19" s="18"/>
      <c r="F19" s="17">
        <v>72760000548</v>
      </c>
      <c r="G19" s="18"/>
      <c r="H19" s="19">
        <v>0</v>
      </c>
      <c r="I19" s="20"/>
      <c r="J19" s="20">
        <v>0</v>
      </c>
      <c r="K19" s="29"/>
      <c r="L19" s="17">
        <f t="shared" si="2"/>
        <v>72760000548</v>
      </c>
      <c r="M19" s="18"/>
      <c r="N19" s="10"/>
      <c r="O19" s="5"/>
    </row>
    <row r="20" spans="1:16" ht="14.1" customHeight="1" x14ac:dyDescent="0.15">
      <c r="A20" s="5"/>
      <c r="B20" s="30" t="s">
        <v>11</v>
      </c>
      <c r="C20" s="30"/>
      <c r="D20" s="17">
        <v>9745616489205</v>
      </c>
      <c r="E20" s="18"/>
      <c r="F20" s="17">
        <f t="shared" ref="F20:H20" si="3">SUM(F21:G25)</f>
        <v>12085596364868</v>
      </c>
      <c r="G20" s="18"/>
      <c r="H20" s="17">
        <f t="shared" si="3"/>
        <v>2351692172687</v>
      </c>
      <c r="I20" s="18"/>
      <c r="J20" s="19">
        <v>0</v>
      </c>
      <c r="K20" s="20"/>
      <c r="L20" s="17">
        <f t="shared" si="2"/>
        <v>9733904192181</v>
      </c>
      <c r="M20" s="18"/>
      <c r="N20" s="10"/>
      <c r="O20" s="5"/>
    </row>
    <row r="21" spans="1:16" ht="14.1" customHeight="1" x14ac:dyDescent="0.15">
      <c r="A21" s="5"/>
      <c r="B21" s="21" t="s">
        <v>12</v>
      </c>
      <c r="C21" s="21"/>
      <c r="D21" s="17">
        <v>7540107419452</v>
      </c>
      <c r="E21" s="18"/>
      <c r="F21" s="17">
        <v>7541364974821</v>
      </c>
      <c r="G21" s="18"/>
      <c r="H21" s="19">
        <v>0</v>
      </c>
      <c r="I21" s="20"/>
      <c r="J21" s="20">
        <v>0</v>
      </c>
      <c r="K21" s="29"/>
      <c r="L21" s="17">
        <f t="shared" si="2"/>
        <v>7541364974821</v>
      </c>
      <c r="M21" s="18"/>
      <c r="N21" s="10"/>
      <c r="O21" s="5"/>
    </row>
    <row r="22" spans="1:16" ht="14.1" customHeight="1" x14ac:dyDescent="0.15">
      <c r="A22" s="5"/>
      <c r="B22" s="22" t="s">
        <v>13</v>
      </c>
      <c r="C22" s="22"/>
      <c r="D22" s="17">
        <v>86898827820</v>
      </c>
      <c r="E22" s="18"/>
      <c r="F22" s="17">
        <v>212871177740</v>
      </c>
      <c r="G22" s="18"/>
      <c r="H22" s="17">
        <v>130161708517</v>
      </c>
      <c r="I22" s="18"/>
      <c r="J22" s="20">
        <v>0</v>
      </c>
      <c r="K22" s="29"/>
      <c r="L22" s="17">
        <f t="shared" si="2"/>
        <v>82709469223</v>
      </c>
      <c r="M22" s="18"/>
      <c r="N22" s="10"/>
      <c r="O22" s="5"/>
    </row>
    <row r="23" spans="1:16" ht="14.1" customHeight="1" x14ac:dyDescent="0.15">
      <c r="A23" s="5"/>
      <c r="B23" s="21" t="s">
        <v>5</v>
      </c>
      <c r="C23" s="21"/>
      <c r="D23" s="17">
        <v>1859846025094</v>
      </c>
      <c r="E23" s="18"/>
      <c r="F23" s="17">
        <v>4038831828346</v>
      </c>
      <c r="G23" s="18"/>
      <c r="H23" s="17">
        <v>2221530464170</v>
      </c>
      <c r="I23" s="18"/>
      <c r="J23" s="20">
        <v>0</v>
      </c>
      <c r="K23" s="29"/>
      <c r="L23" s="17">
        <f t="shared" si="2"/>
        <v>1817301364176</v>
      </c>
      <c r="M23" s="18"/>
      <c r="N23" s="10"/>
      <c r="O23" s="5"/>
    </row>
    <row r="24" spans="1:16" ht="14.1" customHeight="1" x14ac:dyDescent="0.15">
      <c r="A24" s="5"/>
      <c r="B24" s="21" t="s">
        <v>9</v>
      </c>
      <c r="C24" s="21"/>
      <c r="D24" s="19">
        <v>0</v>
      </c>
      <c r="E24" s="20"/>
      <c r="F24" s="19">
        <v>0</v>
      </c>
      <c r="G24" s="20"/>
      <c r="H24" s="19">
        <v>0</v>
      </c>
      <c r="I24" s="20"/>
      <c r="J24" s="20">
        <v>0</v>
      </c>
      <c r="K24" s="29"/>
      <c r="L24" s="19">
        <f t="shared" si="2"/>
        <v>0</v>
      </c>
      <c r="M24" s="20"/>
      <c r="N24" s="10"/>
      <c r="O24" s="5"/>
    </row>
    <row r="25" spans="1:16" ht="14.1" customHeight="1" x14ac:dyDescent="0.15">
      <c r="A25" s="5"/>
      <c r="B25" s="22" t="s">
        <v>10</v>
      </c>
      <c r="C25" s="22"/>
      <c r="D25" s="17">
        <v>258764216839</v>
      </c>
      <c r="E25" s="18"/>
      <c r="F25" s="17">
        <v>292528383961</v>
      </c>
      <c r="G25" s="18"/>
      <c r="H25" s="19">
        <v>0</v>
      </c>
      <c r="I25" s="20"/>
      <c r="J25" s="20">
        <v>0</v>
      </c>
      <c r="K25" s="29"/>
      <c r="L25" s="17">
        <f t="shared" si="2"/>
        <v>292528383961</v>
      </c>
      <c r="M25" s="18"/>
      <c r="N25" s="10"/>
      <c r="O25" s="5"/>
    </row>
    <row r="26" spans="1:16" ht="14.1" customHeight="1" x14ac:dyDescent="0.15">
      <c r="A26" s="5"/>
      <c r="B26" s="21" t="s">
        <v>14</v>
      </c>
      <c r="C26" s="21"/>
      <c r="D26" s="17">
        <v>428853322787</v>
      </c>
      <c r="E26" s="18"/>
      <c r="F26" s="17">
        <v>1370199441206</v>
      </c>
      <c r="G26" s="18"/>
      <c r="H26" s="17">
        <v>933893643145</v>
      </c>
      <c r="I26" s="18"/>
      <c r="J26" s="18">
        <v>276485382</v>
      </c>
      <c r="K26" s="37"/>
      <c r="L26" s="17">
        <f t="shared" si="2"/>
        <v>436029312679</v>
      </c>
      <c r="M26" s="18"/>
      <c r="N26" s="10"/>
      <c r="O26" s="5"/>
    </row>
    <row r="27" spans="1:16" ht="14.1" customHeight="1" x14ac:dyDescent="0.15">
      <c r="A27" s="5"/>
      <c r="B27" s="25" t="s">
        <v>15</v>
      </c>
      <c r="C27" s="26"/>
      <c r="D27" s="17">
        <v>16432358927474</v>
      </c>
      <c r="E27" s="18"/>
      <c r="F27" s="17">
        <f t="shared" ref="F27" si="4">SUM(F10,F20,F26)</f>
        <v>22427373021734</v>
      </c>
      <c r="G27" s="18"/>
      <c r="H27" s="17">
        <f t="shared" ref="H27:J27" si="5">SUM(H10,H20,H26)</f>
        <v>5944779461335</v>
      </c>
      <c r="I27" s="18"/>
      <c r="J27" s="17">
        <f t="shared" si="5"/>
        <v>82103095454</v>
      </c>
      <c r="K27" s="18"/>
      <c r="L27" s="17">
        <f t="shared" si="2"/>
        <v>16400490464945</v>
      </c>
      <c r="M27" s="18"/>
      <c r="N27" s="10"/>
      <c r="O27" s="5"/>
    </row>
    <row r="28" spans="1:16" ht="8.4499999999999993" customHeight="1" x14ac:dyDescent="0.15">
      <c r="A28" s="5"/>
      <c r="B28" s="11"/>
      <c r="C28" s="12"/>
      <c r="D28" s="12"/>
      <c r="E28" s="12"/>
      <c r="F28" s="12"/>
      <c r="G28" s="12"/>
      <c r="H28" s="13"/>
      <c r="I28" s="13"/>
      <c r="J28" s="13"/>
      <c r="K28" s="13"/>
      <c r="L28" s="14"/>
      <c r="M28" s="14"/>
      <c r="N28" s="14"/>
      <c r="O28" s="5"/>
    </row>
    <row r="29" spans="1:16" ht="17.25" customHeight="1" x14ac:dyDescent="0.15">
      <c r="A29" s="5"/>
      <c r="B29" s="16" t="s">
        <v>26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5"/>
      <c r="O29" s="5"/>
    </row>
    <row r="30" spans="1:16" ht="17.25" customHeight="1" x14ac:dyDescent="0.15">
      <c r="A30" s="5"/>
      <c r="B30" s="16" t="s">
        <v>27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5"/>
      <c r="O30" s="5"/>
    </row>
    <row r="31" spans="1:16" ht="3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5.0999999999999996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5:15" x14ac:dyDescent="0.15">
      <c r="O33" s="5"/>
    </row>
  </sheetData>
  <mergeCells count="122">
    <mergeCell ref="A1:E1"/>
    <mergeCell ref="A2:O2"/>
    <mergeCell ref="A3:E3"/>
    <mergeCell ref="A4:N4"/>
    <mergeCell ref="A5:N5"/>
    <mergeCell ref="B6:N6"/>
    <mergeCell ref="J9:K9"/>
    <mergeCell ref="L9:M9"/>
    <mergeCell ref="B10:C10"/>
    <mergeCell ref="D10:E10"/>
    <mergeCell ref="F10:G10"/>
    <mergeCell ref="H10:I10"/>
    <mergeCell ref="J10:K10"/>
    <mergeCell ref="L10:M10"/>
    <mergeCell ref="B9:C9"/>
    <mergeCell ref="D9:E9"/>
    <mergeCell ref="F9:G9"/>
    <mergeCell ref="H9:I9"/>
    <mergeCell ref="J11:K11"/>
    <mergeCell ref="L11:M11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3:K13"/>
    <mergeCell ref="L13:M13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5:K15"/>
    <mergeCell ref="L15:M15"/>
    <mergeCell ref="B16:C16"/>
    <mergeCell ref="D16:E16"/>
    <mergeCell ref="F16:G16"/>
    <mergeCell ref="H16:I16"/>
    <mergeCell ref="J16:K16"/>
    <mergeCell ref="L16:M16"/>
    <mergeCell ref="B15:C15"/>
    <mergeCell ref="D15:E15"/>
    <mergeCell ref="F15:G15"/>
    <mergeCell ref="H15:I15"/>
    <mergeCell ref="J17:K17"/>
    <mergeCell ref="L17:M17"/>
    <mergeCell ref="B18:C18"/>
    <mergeCell ref="D18:E18"/>
    <mergeCell ref="F18:G18"/>
    <mergeCell ref="H18:I18"/>
    <mergeCell ref="J18:K18"/>
    <mergeCell ref="L18:M18"/>
    <mergeCell ref="B17:C17"/>
    <mergeCell ref="D17:E17"/>
    <mergeCell ref="F17:G17"/>
    <mergeCell ref="H17:I17"/>
    <mergeCell ref="J19:K19"/>
    <mergeCell ref="L19:M19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21:K21"/>
    <mergeCell ref="L21:M21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3:K23"/>
    <mergeCell ref="L23:M23"/>
    <mergeCell ref="B24:C24"/>
    <mergeCell ref="D24:E24"/>
    <mergeCell ref="F24:G24"/>
    <mergeCell ref="H24:I24"/>
    <mergeCell ref="J24:K24"/>
    <mergeCell ref="L24:M24"/>
    <mergeCell ref="B23:C23"/>
    <mergeCell ref="D23:E23"/>
    <mergeCell ref="F23:G23"/>
    <mergeCell ref="H23:I23"/>
    <mergeCell ref="J25:K25"/>
    <mergeCell ref="L25:M25"/>
    <mergeCell ref="B26:C26"/>
    <mergeCell ref="D26:E26"/>
    <mergeCell ref="F26:G26"/>
    <mergeCell ref="H26:I26"/>
    <mergeCell ref="J26:K26"/>
    <mergeCell ref="L26:M26"/>
    <mergeCell ref="B25:C25"/>
    <mergeCell ref="D25:E25"/>
    <mergeCell ref="F25:G25"/>
    <mergeCell ref="H25:I25"/>
    <mergeCell ref="J27:K27"/>
    <mergeCell ref="L27:M27"/>
    <mergeCell ref="B29:M29"/>
    <mergeCell ref="B30:M30"/>
    <mergeCell ref="B27:C27"/>
    <mergeCell ref="D27:E27"/>
    <mergeCell ref="F27:G27"/>
    <mergeCell ref="H27:I27"/>
  </mergeCells>
  <phoneticPr fontId="1"/>
  <printOptions horizontalCentered="1" verticalCentered="1"/>
  <pageMargins left="0" right="0" top="0" bottom="0" header="0.31496062992125984" footer="0.31496062992125984"/>
  <pageSetup paperSize="9" scale="1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有形固定資産の明細（連結）</vt:lpstr>
      <vt:lpstr>'有形固定資産の明細（連結）'!Print_Area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2022-03-02T23:52:51Z</cp:lastPrinted>
  <dcterms:created xsi:type="dcterms:W3CDTF">2019-09-19T02:29:20Z</dcterms:created>
  <dcterms:modified xsi:type="dcterms:W3CDTF">2022-03-24T05:09:30Z</dcterms:modified>
</cp:coreProperties>
</file>