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5E5398FA-E0B2-4102-ACE0-D9F8C915C023}" xr6:coauthVersionLast="47" xr6:coauthVersionMax="47" xr10:uidLastSave="{00000000-0000-0000-0000-000000000000}"/>
  <bookViews>
    <workbookView xWindow="-120" yWindow="-120" windowWidth="20730" windowHeight="11040" tabRatio="814" xr2:uid="{00000000-000D-0000-FFFF-FFFF00000000}"/>
  </bookViews>
  <sheets>
    <sheet name="表紙" sheetId="2" r:id="rId1"/>
    <sheet name="頁１" sheetId="3" r:id="rId2"/>
    <sheet name="頁２" sheetId="4" r:id="rId3"/>
    <sheet name="頁３" sheetId="54" r:id="rId4"/>
    <sheet name="頁４" sheetId="48" r:id="rId5"/>
    <sheet name="頁５" sheetId="51" r:id="rId6"/>
    <sheet name="頁６" sheetId="49" r:id="rId7"/>
    <sheet name="頁７" sheetId="52" r:id="rId8"/>
    <sheet name="頁８" sheetId="45" r:id="rId9"/>
    <sheet name="頁９" sheetId="29" r:id="rId10"/>
    <sheet name="頁10" sheetId="32" r:id="rId11"/>
  </sheets>
  <definedNames>
    <definedName name="_xlnm.Print_Area" localSheetId="0">表紙!$A$1:$I$24</definedName>
    <definedName name="_xlnm.Print_Area" localSheetId="1">頁１!$A$2:$R$60</definedName>
    <definedName name="_xlnm.Print_Area" localSheetId="10">頁10!$A$2:$L$47</definedName>
    <definedName name="_xlnm.Print_Area" localSheetId="2">頁２!$A$1:$K$51</definedName>
    <definedName name="_xlnm.Print_Area" localSheetId="3">頁３!$A$1:$K$48</definedName>
    <definedName name="_xlnm.Print_Area" localSheetId="4">頁４!$A$1:$J$57</definedName>
    <definedName name="_xlnm.Print_Area" localSheetId="5">頁５!$A$1:$K$41</definedName>
    <definedName name="_xlnm.Print_Area" localSheetId="7">頁７!$A$1:$K$38</definedName>
    <definedName name="_xlnm.Print_Area" localSheetId="8">頁８!$A$1:$I$52</definedName>
    <definedName name="_xlnm.Print_Area" localSheetId="9">頁９!$A$1:$N$38</definedName>
    <definedName name="Z_71C5DEFA_8D10_42C7_8DCD_FC8B1FBE3160_.wvu.PrintArea" localSheetId="10" hidden="1">頁10!$A$1:$L$51</definedName>
    <definedName name="Z_71C5DEFA_8D10_42C7_8DCD_FC8B1FBE3160_.wvu.PrintArea" localSheetId="2" hidden="1">頁２!$A$1:$K$51</definedName>
    <definedName name="Z_71C5DEFA_8D10_42C7_8DCD_FC8B1FBE3160_.wvu.PrintArea" localSheetId="3" hidden="1">頁３!$A$1:$K$48</definedName>
    <definedName name="Z_71C5DEFA_8D10_42C7_8DCD_FC8B1FBE3160_.wvu.PrintArea" localSheetId="5" hidden="1">頁５!$A$1:$K$44</definedName>
    <definedName name="Z_71C5DEFA_8D10_42C7_8DCD_FC8B1FBE3160_.wvu.PrintArea" localSheetId="7" hidden="1">頁７!$A$1:$K$13</definedName>
    <definedName name="Z_71C5DEFA_8D10_42C7_8DCD_FC8B1FBE3160_.wvu.PrintArea" localSheetId="9" hidden="1">頁９!$A$1:$N$39</definedName>
    <definedName name="Z_71C5DEFA_8D10_42C7_8DCD_FC8B1FBE3160_.wvu.Rows" localSheetId="2" hidden="1">頁２!#REF!</definedName>
    <definedName name="Z_71C5DEFA_8D10_42C7_8DCD_FC8B1FBE3160_.wvu.Rows" localSheetId="3" hidden="1">頁３!#REF!</definedName>
    <definedName name="Z_71C5DEFA_8D10_42C7_8DCD_FC8B1FBE3160_.wvu.Rows" localSheetId="5" hidden="1">頁５!#REF!</definedName>
    <definedName name="Z_71C5DEFA_8D10_42C7_8DCD_FC8B1FBE3160_.wvu.Rows" localSheetId="7" hidden="1">頁７!#REF!</definedName>
    <definedName name="Z_71C5DEFA_8D10_42C7_8DCD_FC8B1FBE3160_.wvu.Rows" localSheetId="9" hidden="1">頁９!#REF!,頁９!#REF!</definedName>
    <definedName name="Z_98EB8C34_42F8_49A0_83D7_75227D3B5518_.wvu.PrintArea" localSheetId="10" hidden="1">頁10!$A$2:$L$47</definedName>
    <definedName name="Z_98EB8C34_42F8_49A0_83D7_75227D3B5518_.wvu.PrintArea" localSheetId="3" hidden="1">頁３!$A$1:$K$48</definedName>
    <definedName name="Z_98EB8C34_42F8_49A0_83D7_75227D3B5518_.wvu.PrintArea" localSheetId="5" hidden="1">頁５!$A$1:$K$44</definedName>
    <definedName name="Z_98EB8C34_42F8_49A0_83D7_75227D3B5518_.wvu.PrintArea" localSheetId="7" hidden="1">頁７!$A$1:$K$13</definedName>
    <definedName name="Z_98EB8C34_42F8_49A0_83D7_75227D3B5518_.wvu.PrintArea" localSheetId="9" hidden="1">頁９!$A$1:$N$39</definedName>
    <definedName name="Z_98EB8C34_42F8_49A0_83D7_75227D3B5518_.wvu.Rows" localSheetId="9" hidden="1">頁９!#REF!,頁９!#REF!</definedName>
    <definedName name="Z_AEEB1EFF_BF80_4ECA_9294_529C19E3F0E2_.wvu.PrintArea" localSheetId="10" hidden="1">頁10!$A$2:$L$47</definedName>
    <definedName name="Z_AEEB1EFF_BF80_4ECA_9294_529C19E3F0E2_.wvu.PrintArea" localSheetId="3" hidden="1">頁３!$A$1:$K$48</definedName>
    <definedName name="Z_AEEB1EFF_BF80_4ECA_9294_529C19E3F0E2_.wvu.PrintArea" localSheetId="5" hidden="1">頁５!$A$1:$K$44</definedName>
    <definedName name="Z_AEEB1EFF_BF80_4ECA_9294_529C19E3F0E2_.wvu.PrintArea" localSheetId="7" hidden="1">頁７!$A$1:$K$13</definedName>
    <definedName name="Z_AEEB1EFF_BF80_4ECA_9294_529C19E3F0E2_.wvu.PrintArea" localSheetId="9" hidden="1">頁９!$A$1:$N$39</definedName>
    <definedName name="Z_AEEB1EFF_BF80_4ECA_9294_529C19E3F0E2_.wvu.Rows" localSheetId="9" hidden="1">頁９!#REF!,頁９!#REF!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29" l="1"/>
  <c r="L28" i="29" s="1"/>
  <c r="P5" i="3" l="1"/>
  <c r="I38" i="29" l="1"/>
  <c r="I37" i="29"/>
  <c r="L37" i="29" s="1"/>
  <c r="L38" i="29" l="1"/>
  <c r="I36" i="29"/>
  <c r="L36" i="29" s="1"/>
  <c r="I35" i="29"/>
  <c r="L35" i="29" s="1"/>
  <c r="I34" i="29"/>
  <c r="L34" i="29" s="1"/>
  <c r="I33" i="29"/>
  <c r="L33" i="29" s="1"/>
  <c r="I32" i="29"/>
  <c r="L32" i="29" s="1"/>
  <c r="I31" i="29"/>
  <c r="L31" i="29" s="1"/>
  <c r="I30" i="29"/>
  <c r="L30" i="29" s="1"/>
  <c r="I29" i="29"/>
  <c r="L29" i="29" s="1"/>
  <c r="I27" i="29"/>
  <c r="L27" i="29" s="1"/>
  <c r="I26" i="29"/>
  <c r="L26" i="29" s="1"/>
  <c r="O5" i="3" l="1"/>
</calcChain>
</file>

<file path=xl/sharedStrings.xml><?xml version="1.0" encoding="utf-8"?>
<sst xmlns="http://schemas.openxmlformats.org/spreadsheetml/2006/main" count="262" uniqueCount="228">
  <si>
    <t>　</t>
  </si>
  <si>
    <t>・普通会計とは</t>
    <rPh sb="1" eb="3">
      <t>フツウ</t>
    </rPh>
    <rPh sb="3" eb="5">
      <t>カイケイ</t>
    </rPh>
    <phoneticPr fontId="6"/>
  </si>
  <si>
    <t>（注）公営事業会計とは</t>
    <rPh sb="1" eb="2">
      <t>チュウ</t>
    </rPh>
    <rPh sb="3" eb="5">
      <t>コウエイ</t>
    </rPh>
    <rPh sb="5" eb="7">
      <t>ジギョウ</t>
    </rPh>
    <rPh sb="7" eb="9">
      <t>カイケイ</t>
    </rPh>
    <phoneticPr fontId="6"/>
  </si>
  <si>
    <t>・収益事業会計、国民健康保険事業会計等の事業会計</t>
    <rPh sb="1" eb="3">
      <t>シュウエキ</t>
    </rPh>
    <rPh sb="3" eb="5">
      <t>ジギョウ</t>
    </rPh>
    <rPh sb="5" eb="7">
      <t>カイケイ</t>
    </rPh>
    <rPh sb="8" eb="10">
      <t>コクミン</t>
    </rPh>
    <rPh sb="10" eb="12">
      <t>ケンコウ</t>
    </rPh>
    <rPh sb="12" eb="14">
      <t>ホケン</t>
    </rPh>
    <rPh sb="14" eb="16">
      <t>ジギョウ</t>
    </rPh>
    <rPh sb="16" eb="18">
      <t>カイケイ</t>
    </rPh>
    <rPh sb="18" eb="19">
      <t>トウ</t>
    </rPh>
    <rPh sb="20" eb="22">
      <t>ジギョウ</t>
    </rPh>
    <rPh sb="22" eb="24">
      <t>カイケイ</t>
    </rPh>
    <phoneticPr fontId="6"/>
  </si>
  <si>
    <t>・上記以外の事業で地方公営企業法の全部又は一部を</t>
    <rPh sb="1" eb="3">
      <t>ジョウキ</t>
    </rPh>
    <rPh sb="3" eb="5">
      <t>イガイ</t>
    </rPh>
    <rPh sb="6" eb="8">
      <t>ジギョウ</t>
    </rPh>
    <rPh sb="9" eb="11">
      <t>チホウ</t>
    </rPh>
    <rPh sb="11" eb="13">
      <t>コウエイ</t>
    </rPh>
    <rPh sb="13" eb="15">
      <t>キギョウ</t>
    </rPh>
    <rPh sb="15" eb="16">
      <t>ホウ</t>
    </rPh>
    <rPh sb="17" eb="19">
      <t>ゼンブ</t>
    </rPh>
    <rPh sb="19" eb="20">
      <t>マタ</t>
    </rPh>
    <rPh sb="21" eb="23">
      <t>イチブ</t>
    </rPh>
    <phoneticPr fontId="6"/>
  </si>
  <si>
    <t>　適用している事業にかかる会計</t>
    <rPh sb="1" eb="3">
      <t>テキヨウ</t>
    </rPh>
    <rPh sb="7" eb="9">
      <t>ジギョウ</t>
    </rPh>
    <rPh sb="13" eb="15">
      <t>カイケイ</t>
    </rPh>
    <phoneticPr fontId="6"/>
  </si>
  <si>
    <t>＊大阪市の場合の普通会計</t>
    <rPh sb="1" eb="4">
      <t>オオサカシ</t>
    </rPh>
    <rPh sb="5" eb="7">
      <t>バアイ</t>
    </rPh>
    <rPh sb="8" eb="10">
      <t>フツウ</t>
    </rPh>
    <rPh sb="10" eb="12">
      <t>カイケイ</t>
    </rPh>
    <phoneticPr fontId="6"/>
  </si>
  <si>
    <t>・経常収支比率とは</t>
    <rPh sb="1" eb="3">
      <t>ケイジョウ</t>
    </rPh>
    <rPh sb="3" eb="5">
      <t>シュウシ</t>
    </rPh>
    <rPh sb="5" eb="7">
      <t>ヒリツ</t>
    </rPh>
    <phoneticPr fontId="6"/>
  </si>
  <si>
    <t>地方交付税</t>
    <rPh sb="0" eb="2">
      <t>チホウ</t>
    </rPh>
    <rPh sb="2" eb="5">
      <t>コウフゼイ</t>
    </rPh>
    <phoneticPr fontId="6"/>
  </si>
  <si>
    <t>地方債</t>
    <rPh sb="0" eb="3">
      <t>チホウサイ</t>
    </rPh>
    <phoneticPr fontId="6"/>
  </si>
  <si>
    <t xml:space="preserve"> 翌年度繰越</t>
  </si>
  <si>
    <t xml:space="preserve"> 対前年度</t>
  </si>
  <si>
    <t xml:space="preserve"> 扱及支払繰</t>
  </si>
  <si>
    <t xml:space="preserve"> 差引実質</t>
  </si>
  <si>
    <t xml:space="preserve"> 伸び率</t>
  </si>
  <si>
    <t xml:space="preserve"> 延等一般財</t>
  </si>
  <si>
    <t xml:space="preserve"> 収支</t>
  </si>
  <si>
    <t xml:space="preserve"> （歳出）</t>
  </si>
  <si>
    <t xml:space="preserve"> 収支　ａ</t>
  </si>
  <si>
    <t xml:space="preserve"> 源所要額ｂ</t>
  </si>
  <si>
    <t xml:space="preserve"> 　ａ－ｂ</t>
  </si>
  <si>
    <t xml:space="preserve"> （単位：百万円、％）</t>
    <phoneticPr fontId="6"/>
  </si>
  <si>
    <t>歳入額</t>
    <phoneticPr fontId="6"/>
  </si>
  <si>
    <t>歳出額</t>
    <phoneticPr fontId="6"/>
  </si>
  <si>
    <t>うち地方税</t>
    <rPh sb="2" eb="5">
      <t>チホウゼイ</t>
    </rPh>
    <phoneticPr fontId="6"/>
  </si>
  <si>
    <t>構成比</t>
    <rPh sb="0" eb="3">
      <t>コウセイヒ</t>
    </rPh>
    <phoneticPr fontId="6"/>
  </si>
  <si>
    <t>△</t>
    <phoneticPr fontId="6"/>
  </si>
  <si>
    <t>人件費、扶助費、公債費等経常的経費に充当した一般財源</t>
    <rPh sb="0" eb="3">
      <t>ジンケンヒ</t>
    </rPh>
    <rPh sb="4" eb="7">
      <t>フジョヒ</t>
    </rPh>
    <rPh sb="8" eb="11">
      <t>コウサイヒ</t>
    </rPh>
    <rPh sb="11" eb="12">
      <t>トウ</t>
    </rPh>
    <rPh sb="12" eb="14">
      <t>ケイジョウ</t>
    </rPh>
    <rPh sb="14" eb="15">
      <t>テキ</t>
    </rPh>
    <rPh sb="15" eb="17">
      <t>ケイヒ</t>
    </rPh>
    <rPh sb="18" eb="20">
      <t>ジュウトウ</t>
    </rPh>
    <rPh sb="22" eb="24">
      <t>イッパン</t>
    </rPh>
    <rPh sb="24" eb="26">
      <t>ザイゲン</t>
    </rPh>
    <phoneticPr fontId="6"/>
  </si>
  <si>
    <t>・形式収支とは</t>
    <rPh sb="1" eb="3">
      <t>ケイシキ</t>
    </rPh>
    <rPh sb="3" eb="5">
      <t>シュウシ</t>
    </rPh>
    <phoneticPr fontId="6"/>
  </si>
  <si>
    <t>・実質収支とは</t>
    <rPh sb="1" eb="3">
      <t>ジッシツ</t>
    </rPh>
    <rPh sb="3" eb="5">
      <t>シュウシ</t>
    </rPh>
    <phoneticPr fontId="6"/>
  </si>
  <si>
    <t>　歳入決算総額から歳出決算総額を差し引いた歳入歳出差引額。</t>
    <rPh sb="1" eb="3">
      <t>サイニュウ</t>
    </rPh>
    <rPh sb="3" eb="5">
      <t>ケッサン</t>
    </rPh>
    <rPh sb="5" eb="7">
      <t>ソウガク</t>
    </rPh>
    <rPh sb="9" eb="11">
      <t>サイシュツ</t>
    </rPh>
    <rPh sb="11" eb="13">
      <t>ケッサン</t>
    </rPh>
    <rPh sb="13" eb="15">
      <t>ソウガク</t>
    </rPh>
    <rPh sb="16" eb="17">
      <t>サ</t>
    </rPh>
    <rPh sb="18" eb="19">
      <t>ヒ</t>
    </rPh>
    <rPh sb="21" eb="23">
      <t>サイニュウ</t>
    </rPh>
    <rPh sb="23" eb="25">
      <t>サイシュツ</t>
    </rPh>
    <rPh sb="25" eb="27">
      <t>サシヒ</t>
    </rPh>
    <rPh sb="27" eb="28">
      <t>ガク</t>
    </rPh>
    <phoneticPr fontId="6"/>
  </si>
  <si>
    <t xml:space="preserve"> 　　　　区  分
　年　度</t>
    <rPh sb="13" eb="14">
      <t>トシ</t>
    </rPh>
    <rPh sb="15" eb="16">
      <t>ド</t>
    </rPh>
    <phoneticPr fontId="6"/>
  </si>
  <si>
    <t>経常</t>
    <phoneticPr fontId="6"/>
  </si>
  <si>
    <t>収支比率</t>
    <rPh sb="0" eb="2">
      <t>シュウシ</t>
    </rPh>
    <phoneticPr fontId="6"/>
  </si>
  <si>
    <t>歳入歳出</t>
    <phoneticPr fontId="6"/>
  </si>
  <si>
    <t>差引形式</t>
    <phoneticPr fontId="6"/>
  </si>
  <si>
    <t>増減額</t>
    <rPh sb="0" eb="3">
      <t>ゾウゲンガク</t>
    </rPh>
    <phoneticPr fontId="6"/>
  </si>
  <si>
    <t>増減額</t>
    <rPh sb="0" eb="2">
      <t>ゾウゲン</t>
    </rPh>
    <rPh sb="2" eb="3">
      <t>ガク</t>
    </rPh>
    <phoneticPr fontId="6"/>
  </si>
  <si>
    <t>普通会計決算見込について</t>
    <rPh sb="0" eb="1">
      <t>ススム</t>
    </rPh>
    <rPh sb="1" eb="2">
      <t>ツウ</t>
    </rPh>
    <rPh sb="2" eb="3">
      <t>カイ</t>
    </rPh>
    <rPh sb="3" eb="4">
      <t>ケイ</t>
    </rPh>
    <rPh sb="4" eb="5">
      <t>ケツ</t>
    </rPh>
    <rPh sb="5" eb="6">
      <t>ザン</t>
    </rPh>
    <rPh sb="6" eb="7">
      <t>ミ</t>
    </rPh>
    <rPh sb="7" eb="8">
      <t>コミ</t>
    </rPh>
    <phoneticPr fontId="11"/>
  </si>
  <si>
    <t>大　　阪　　市</t>
    <rPh sb="0" eb="1">
      <t>ダイ</t>
    </rPh>
    <rPh sb="3" eb="4">
      <t>サカ</t>
    </rPh>
    <rPh sb="6" eb="7">
      <t>シ</t>
    </rPh>
    <phoneticPr fontId="11"/>
  </si>
  <si>
    <t>【特徴】</t>
    <rPh sb="1" eb="3">
      <t>トクチョウ</t>
    </rPh>
    <phoneticPr fontId="11"/>
  </si>
  <si>
    <t>　○義務的経費（人件費・扶助費・公債費）</t>
    <rPh sb="2" eb="5">
      <t>ギムテキ</t>
    </rPh>
    <rPh sb="5" eb="7">
      <t>ケイヒ</t>
    </rPh>
    <rPh sb="8" eb="11">
      <t>ジンケンヒ</t>
    </rPh>
    <rPh sb="12" eb="15">
      <t>フジョヒ</t>
    </rPh>
    <rPh sb="16" eb="19">
      <t>コウサイヒ</t>
    </rPh>
    <phoneticPr fontId="11"/>
  </si>
  <si>
    <t>　○投資的経費</t>
    <rPh sb="2" eb="5">
      <t>トウシテキ</t>
    </rPh>
    <rPh sb="5" eb="7">
      <t>ケイヒ</t>
    </rPh>
    <phoneticPr fontId="11"/>
  </si>
  <si>
    <t>　○その他経費</t>
    <rPh sb="4" eb="5">
      <t>タ</t>
    </rPh>
    <rPh sb="5" eb="7">
      <t>ケイヒ</t>
    </rPh>
    <phoneticPr fontId="11"/>
  </si>
  <si>
    <t>　○地方税</t>
    <rPh sb="2" eb="5">
      <t>チホウゼイ</t>
    </rPh>
    <phoneticPr fontId="11"/>
  </si>
  <si>
    <t>　○地方交付税</t>
    <rPh sb="2" eb="4">
      <t>チホウ</t>
    </rPh>
    <rPh sb="4" eb="7">
      <t>コウフゼイ</t>
    </rPh>
    <phoneticPr fontId="11"/>
  </si>
  <si>
    <t>　○国庫支出金</t>
    <rPh sb="2" eb="4">
      <t>コッコ</t>
    </rPh>
    <rPh sb="4" eb="7">
      <t>シシュツキン</t>
    </rPh>
    <phoneticPr fontId="11"/>
  </si>
  <si>
    <t>　○地方債</t>
    <rPh sb="2" eb="5">
      <t>チホウサイ</t>
    </rPh>
    <phoneticPr fontId="11"/>
  </si>
  <si>
    <t>　○その他</t>
    <rPh sb="4" eb="5">
      <t>タ</t>
    </rPh>
    <phoneticPr fontId="11"/>
  </si>
  <si>
    <t>3　実質収支</t>
    <rPh sb="2" eb="4">
      <t>ジッシツ</t>
    </rPh>
    <rPh sb="4" eb="6">
      <t>シュウシ</t>
    </rPh>
    <phoneticPr fontId="11"/>
  </si>
  <si>
    <t>＜決算規模及び実質収支の推移＞</t>
    <rPh sb="1" eb="3">
      <t>ケッサン</t>
    </rPh>
    <rPh sb="3" eb="5">
      <t>キボ</t>
    </rPh>
    <rPh sb="5" eb="6">
      <t>オヨ</t>
    </rPh>
    <rPh sb="7" eb="9">
      <t>ジッシツ</t>
    </rPh>
    <rPh sb="9" eb="11">
      <t>シュウシ</t>
    </rPh>
    <rPh sb="12" eb="14">
      <t>スイイ</t>
    </rPh>
    <phoneticPr fontId="11"/>
  </si>
  <si>
    <t>5　地方債残高</t>
    <rPh sb="2" eb="5">
      <t>チホウサイ</t>
    </rPh>
    <rPh sb="5" eb="7">
      <t>ザンダカ</t>
    </rPh>
    <phoneticPr fontId="11"/>
  </si>
  <si>
    <t>残高</t>
    <rPh sb="0" eb="2">
      <t>ザンダカ</t>
    </rPh>
    <phoneticPr fontId="6"/>
  </si>
  <si>
    <t>　○譲与税・交付金</t>
    <rPh sb="2" eb="4">
      <t>ジョウヨ</t>
    </rPh>
    <rPh sb="4" eb="5">
      <t>ゼイ</t>
    </rPh>
    <rPh sb="6" eb="9">
      <t>コウフキン</t>
    </rPh>
    <phoneticPr fontId="11"/>
  </si>
  <si>
    <t>を普通会計とし、地方公共団体相互間の比較や時系列比較が可能となるようにされている。</t>
    <rPh sb="1" eb="3">
      <t>フツウ</t>
    </rPh>
    <rPh sb="3" eb="5">
      <t>カイケイ</t>
    </rPh>
    <rPh sb="8" eb="10">
      <t>チホウ</t>
    </rPh>
    <rPh sb="10" eb="12">
      <t>コウキョウ</t>
    </rPh>
    <rPh sb="12" eb="14">
      <t>ダンタイ</t>
    </rPh>
    <rPh sb="14" eb="16">
      <t>ソウゴ</t>
    </rPh>
    <rPh sb="16" eb="17">
      <t>カン</t>
    </rPh>
    <rPh sb="18" eb="20">
      <t>ヒカク</t>
    </rPh>
    <rPh sb="21" eb="24">
      <t>ジケイレツ</t>
    </rPh>
    <phoneticPr fontId="6"/>
  </si>
  <si>
    <t>　地方公共団体の財政構造の弾力性を判断するための指標で、人件費、扶助費、公債費のように</t>
    <rPh sb="1" eb="3">
      <t>チホウ</t>
    </rPh>
    <rPh sb="3" eb="5">
      <t>コウキョウ</t>
    </rPh>
    <rPh sb="5" eb="7">
      <t>ダンタイ</t>
    </rPh>
    <rPh sb="8" eb="10">
      <t>ザイセイ</t>
    </rPh>
    <rPh sb="10" eb="12">
      <t>コウゾウ</t>
    </rPh>
    <rPh sb="13" eb="15">
      <t>ダンリョク</t>
    </rPh>
    <rPh sb="15" eb="16">
      <t>セイ</t>
    </rPh>
    <rPh sb="17" eb="19">
      <t>ハンダン</t>
    </rPh>
    <rPh sb="24" eb="26">
      <t>シヒョウ</t>
    </rPh>
    <rPh sb="28" eb="31">
      <t>ジンケンヒ</t>
    </rPh>
    <rPh sb="32" eb="34">
      <t>フジョ</t>
    </rPh>
    <phoneticPr fontId="6"/>
  </si>
  <si>
    <t>毎年経常的に支出される経費（経常的経費）に充当された一般財源の額が、地方税、普通交付税</t>
    <rPh sb="0" eb="2">
      <t>マイトシ</t>
    </rPh>
    <rPh sb="2" eb="4">
      <t>ケイジョウ</t>
    </rPh>
    <rPh sb="4" eb="5">
      <t>テキ</t>
    </rPh>
    <rPh sb="6" eb="8">
      <t>シシュツ</t>
    </rPh>
    <rPh sb="11" eb="13">
      <t>ケイヒ</t>
    </rPh>
    <rPh sb="14" eb="16">
      <t>ケイジョウ</t>
    </rPh>
    <rPh sb="16" eb="17">
      <t>テキ</t>
    </rPh>
    <rPh sb="17" eb="19">
      <t>ケイヒ</t>
    </rPh>
    <rPh sb="21" eb="22">
      <t>ミツル</t>
    </rPh>
    <rPh sb="22" eb="23">
      <t>トウ</t>
    </rPh>
    <phoneticPr fontId="6"/>
  </si>
  <si>
    <t>　当該年度に属すべき収入と支出との実質的な差額をみるもので、形式収支から、翌年度に繰り</t>
    <rPh sb="1" eb="3">
      <t>トウガイ</t>
    </rPh>
    <rPh sb="3" eb="5">
      <t>ネンド</t>
    </rPh>
    <rPh sb="6" eb="7">
      <t>ゾク</t>
    </rPh>
    <rPh sb="10" eb="12">
      <t>シュウニュウ</t>
    </rPh>
    <rPh sb="13" eb="15">
      <t>シシュツ</t>
    </rPh>
    <rPh sb="17" eb="20">
      <t>ジッシツテキ</t>
    </rPh>
    <rPh sb="21" eb="23">
      <t>サガク</t>
    </rPh>
    <rPh sb="30" eb="32">
      <t>ケイシキ</t>
    </rPh>
    <rPh sb="32" eb="34">
      <t>シュウシ</t>
    </rPh>
    <phoneticPr fontId="6"/>
  </si>
  <si>
    <t>越すべき繰越明許費繰越（歳出予算の経費のうち、予算成立後の事由等により年度内に支出を終</t>
    <rPh sb="0" eb="1">
      <t>コ</t>
    </rPh>
    <rPh sb="4" eb="6">
      <t>クリコシ</t>
    </rPh>
    <rPh sb="6" eb="7">
      <t>メイ</t>
    </rPh>
    <rPh sb="7" eb="8">
      <t>キョ</t>
    </rPh>
    <rPh sb="8" eb="9">
      <t>ヒ</t>
    </rPh>
    <rPh sb="9" eb="11">
      <t>クリコシ</t>
    </rPh>
    <rPh sb="12" eb="14">
      <t>サイシュツ</t>
    </rPh>
    <rPh sb="14" eb="16">
      <t>ヨサン</t>
    </rPh>
    <rPh sb="17" eb="19">
      <t>ケイヒ</t>
    </rPh>
    <rPh sb="23" eb="25">
      <t>ヨサン</t>
    </rPh>
    <phoneticPr fontId="6"/>
  </si>
  <si>
    <t>わらない見込みのものを、予算の定めるところにより翌年度に繰り越すこと。）等の財源を控除</t>
    <rPh sb="4" eb="6">
      <t>ミコ</t>
    </rPh>
    <rPh sb="12" eb="14">
      <t>ヨサン</t>
    </rPh>
    <rPh sb="15" eb="16">
      <t>サダ</t>
    </rPh>
    <phoneticPr fontId="6"/>
  </si>
  <si>
    <t>した額。</t>
    <phoneticPr fontId="6"/>
  </si>
  <si>
    <t>　通常、「黒字団体」、「赤字団体」という場合は、実質収支の黒字、赤字により判断する。</t>
    <rPh sb="1" eb="3">
      <t>ツウジョウ</t>
    </rPh>
    <rPh sb="5" eb="7">
      <t>クロジ</t>
    </rPh>
    <rPh sb="7" eb="9">
      <t>ダンタイ</t>
    </rPh>
    <rPh sb="12" eb="14">
      <t>アカジ</t>
    </rPh>
    <rPh sb="14" eb="16">
      <t>ダンタイ</t>
    </rPh>
    <rPh sb="20" eb="22">
      <t>バアイ</t>
    </rPh>
    <rPh sb="24" eb="26">
      <t>ジッシツ</t>
    </rPh>
    <rPh sb="26" eb="28">
      <t>シュウシ</t>
    </rPh>
    <rPh sb="29" eb="31">
      <t>クロジ</t>
    </rPh>
    <rPh sb="32" eb="34">
      <t>アカジ</t>
    </rPh>
    <phoneticPr fontId="6"/>
  </si>
  <si>
    <t>　総務省の地方財政状況調査上における会計区分であって、公営事業会計以外のすべての会計</t>
    <rPh sb="1" eb="3">
      <t>ソウム</t>
    </rPh>
    <rPh sb="3" eb="4">
      <t>ショウ</t>
    </rPh>
    <rPh sb="5" eb="7">
      <t>チホウ</t>
    </rPh>
    <rPh sb="7" eb="9">
      <t>ザイセイ</t>
    </rPh>
    <rPh sb="9" eb="11">
      <t>ジョウキョウ</t>
    </rPh>
    <rPh sb="11" eb="13">
      <t>チョウサ</t>
    </rPh>
    <rPh sb="13" eb="14">
      <t>ジョウ</t>
    </rPh>
    <rPh sb="18" eb="20">
      <t>カイケイ</t>
    </rPh>
    <rPh sb="20" eb="22">
      <t>クブン</t>
    </rPh>
    <rPh sb="27" eb="29">
      <t>コウエイ</t>
    </rPh>
    <rPh sb="29" eb="31">
      <t>ジギョウ</t>
    </rPh>
    <rPh sb="31" eb="33">
      <t>カイケイ</t>
    </rPh>
    <phoneticPr fontId="6"/>
  </si>
  <si>
    <t>＝　一般会計　＋</t>
    <rPh sb="2" eb="4">
      <t>イッパン</t>
    </rPh>
    <rPh sb="4" eb="6">
      <t>カイケイ</t>
    </rPh>
    <phoneticPr fontId="6"/>
  </si>
  <si>
    <t>　　心身障害者扶養共済事業会計</t>
    <rPh sb="2" eb="4">
      <t>シンシン</t>
    </rPh>
    <rPh sb="4" eb="7">
      <t>ショウガイシャ</t>
    </rPh>
    <rPh sb="7" eb="9">
      <t>フヨウ</t>
    </rPh>
    <rPh sb="9" eb="11">
      <t>キョウサイ</t>
    </rPh>
    <rPh sb="11" eb="13">
      <t>ジギョウ</t>
    </rPh>
    <rPh sb="13" eb="15">
      <t>カイケイ</t>
    </rPh>
    <phoneticPr fontId="6"/>
  </si>
  <si>
    <t>・公営企業会計（地方財政法施行令第46条に掲げる事業）</t>
    <rPh sb="1" eb="3">
      <t>コウエイ</t>
    </rPh>
    <rPh sb="3" eb="5">
      <t>キギョウ</t>
    </rPh>
    <rPh sb="5" eb="7">
      <t>カイケイ</t>
    </rPh>
    <rPh sb="8" eb="10">
      <t>チホウ</t>
    </rPh>
    <rPh sb="10" eb="12">
      <t>ザイセイ</t>
    </rPh>
    <rPh sb="12" eb="13">
      <t>ホウ</t>
    </rPh>
    <rPh sb="13" eb="15">
      <t>シコウ</t>
    </rPh>
    <rPh sb="15" eb="16">
      <t>レイ</t>
    </rPh>
    <rPh sb="16" eb="17">
      <t>ダイ</t>
    </rPh>
    <rPh sb="19" eb="20">
      <t>ジョウ</t>
    </rPh>
    <rPh sb="21" eb="22">
      <t>カカ</t>
    </rPh>
    <rPh sb="24" eb="26">
      <t>ジギョウ</t>
    </rPh>
    <phoneticPr fontId="6"/>
  </si>
  <si>
    <t>　　母子父子寡婦福祉貸付資金会計</t>
    <rPh sb="2" eb="4">
      <t>ボシ</t>
    </rPh>
    <rPh sb="4" eb="6">
      <t>フシ</t>
    </rPh>
    <rPh sb="6" eb="8">
      <t>カフ</t>
    </rPh>
    <rPh sb="8" eb="10">
      <t>フクシ</t>
    </rPh>
    <rPh sb="10" eb="12">
      <t>カシツケ</t>
    </rPh>
    <rPh sb="12" eb="14">
      <t>シキン</t>
    </rPh>
    <rPh sb="14" eb="16">
      <t>カイケイ</t>
    </rPh>
    <phoneticPr fontId="6"/>
  </si>
  <si>
    <t>（単位：百万円・％）</t>
    <phoneticPr fontId="6"/>
  </si>
  <si>
    <t>（単位：百万円・％）</t>
    <rPh sb="1" eb="3">
      <t>タンイ</t>
    </rPh>
    <rPh sb="4" eb="7">
      <t>ヒャクマンエン</t>
    </rPh>
    <phoneticPr fontId="11"/>
  </si>
  <si>
    <t>個人市民税</t>
    <rPh sb="0" eb="2">
      <t>コジン</t>
    </rPh>
    <rPh sb="2" eb="5">
      <t>シミンゼイ</t>
    </rPh>
    <phoneticPr fontId="11"/>
  </si>
  <si>
    <t>固定資産税</t>
    <rPh sb="0" eb="5">
      <t>コ</t>
    </rPh>
    <phoneticPr fontId="11"/>
  </si>
  <si>
    <t>＜主な税目の増△減＞</t>
    <rPh sb="1" eb="2">
      <t>オモ</t>
    </rPh>
    <rPh sb="3" eb="5">
      <t>ゼイモク</t>
    </rPh>
    <rPh sb="6" eb="7">
      <t>ゾウ</t>
    </rPh>
    <rPh sb="8" eb="9">
      <t>ゲン</t>
    </rPh>
    <phoneticPr fontId="11"/>
  </si>
  <si>
    <t>法人市民税</t>
    <rPh sb="0" eb="5">
      <t>ホ</t>
    </rPh>
    <phoneticPr fontId="11"/>
  </si>
  <si>
    <t>（参考）市税収入の推移</t>
    <rPh sb="1" eb="3">
      <t>サンコウ</t>
    </rPh>
    <rPh sb="4" eb="6">
      <t>シゼイ</t>
    </rPh>
    <rPh sb="6" eb="8">
      <t>シュウニュウ</t>
    </rPh>
    <rPh sb="9" eb="11">
      <t>スイイ</t>
    </rPh>
    <phoneticPr fontId="11"/>
  </si>
  <si>
    <t>※　計数は原則として四捨五入を行っているため、端数において合計と一致しない場合がある。
※　伸び率は千円単位の金額により算出している。
（いずれも次頁以降の表、グラフについて同様）</t>
    <rPh sb="5" eb="7">
      <t>ゲンソク</t>
    </rPh>
    <rPh sb="10" eb="14">
      <t>シシャゴニュウ</t>
    </rPh>
    <rPh sb="15" eb="16">
      <t>オコナ</t>
    </rPh>
    <rPh sb="23" eb="25">
      <t>ハスウ</t>
    </rPh>
    <rPh sb="29" eb="31">
      <t>ゴウケイ</t>
    </rPh>
    <rPh sb="32" eb="34">
      <t>イッチ</t>
    </rPh>
    <rPh sb="37" eb="39">
      <t>バアイ</t>
    </rPh>
    <rPh sb="46" eb="47">
      <t>ノ</t>
    </rPh>
    <rPh sb="48" eb="49">
      <t>リツ</t>
    </rPh>
    <rPh sb="50" eb="52">
      <t>センエン</t>
    </rPh>
    <rPh sb="52" eb="54">
      <t>タンイ</t>
    </rPh>
    <rPh sb="55" eb="57">
      <t>キンガク</t>
    </rPh>
    <rPh sb="60" eb="62">
      <t>サンシュツ</t>
    </rPh>
    <rPh sb="73" eb="74">
      <t>ツギ</t>
    </rPh>
    <rPh sb="74" eb="75">
      <t>ページ</t>
    </rPh>
    <rPh sb="75" eb="77">
      <t>イコウ</t>
    </rPh>
    <rPh sb="78" eb="79">
      <t>ヒョウ</t>
    </rPh>
    <rPh sb="87" eb="89">
      <t>ドウヨウ</t>
    </rPh>
    <phoneticPr fontId="6"/>
  </si>
  <si>
    <t>決算見込額</t>
    <phoneticPr fontId="6"/>
  </si>
  <si>
    <t>（伸び率）</t>
    <phoneticPr fontId="6"/>
  </si>
  <si>
    <t>増減額</t>
    <phoneticPr fontId="6"/>
  </si>
  <si>
    <t>歳入総額</t>
    <phoneticPr fontId="6"/>
  </si>
  <si>
    <t>歳出総額</t>
    <phoneticPr fontId="6"/>
  </si>
  <si>
    <t>地方税</t>
    <phoneticPr fontId="6"/>
  </si>
  <si>
    <t>義務的経費</t>
    <phoneticPr fontId="6"/>
  </si>
  <si>
    <t>人件費</t>
    <phoneticPr fontId="6"/>
  </si>
  <si>
    <t>譲与税・交付金</t>
    <phoneticPr fontId="6"/>
  </si>
  <si>
    <t>扶助費</t>
    <phoneticPr fontId="6"/>
  </si>
  <si>
    <t>その他</t>
    <phoneticPr fontId="6"/>
  </si>
  <si>
    <t>実　質　収　支</t>
    <phoneticPr fontId="6"/>
  </si>
  <si>
    <t>経 常 収 支 比 率</t>
    <phoneticPr fontId="6"/>
  </si>
  <si>
    <t>地  方  債  残  高</t>
    <phoneticPr fontId="6"/>
  </si>
  <si>
    <t>◆</t>
    <phoneticPr fontId="11"/>
  </si>
  <si>
    <r>
      <t>○　</t>
    </r>
    <r>
      <rPr>
        <b/>
        <sz val="12"/>
        <rFont val="ＭＳ 明朝"/>
        <family val="1"/>
        <charset val="128"/>
      </rPr>
      <t/>
    </r>
    <phoneticPr fontId="11"/>
  </si>
  <si>
    <t xml:space="preserve"> 　　 ２ 年度</t>
    <phoneticPr fontId="6"/>
  </si>
  <si>
    <t xml:space="preserve"> 　　 ３ 年度</t>
    <phoneticPr fontId="6"/>
  </si>
  <si>
    <t xml:space="preserve"> 　　 ４ 年度</t>
  </si>
  <si>
    <t xml:space="preserve"> 　　 ６ 年度</t>
  </si>
  <si>
    <t xml:space="preserve"> 　　 ７ 年度</t>
  </si>
  <si>
    <t xml:space="preserve"> 　　 ８ 年度</t>
  </si>
  <si>
    <t xml:space="preserve"> 　　 ９ 年度</t>
  </si>
  <si>
    <t xml:space="preserve"> 　　10年度</t>
    <phoneticPr fontId="6"/>
  </si>
  <si>
    <t xml:space="preserve"> 　　11年度</t>
    <phoneticPr fontId="6"/>
  </si>
  <si>
    <t xml:space="preserve"> 　　12年度</t>
  </si>
  <si>
    <t xml:space="preserve"> 　　13年度</t>
  </si>
  <si>
    <t xml:space="preserve"> 　　14年度</t>
  </si>
  <si>
    <t xml:space="preserve"> 　　15年度</t>
  </si>
  <si>
    <t xml:space="preserve"> 　　16年度</t>
  </si>
  <si>
    <t xml:space="preserve"> 　　17年度</t>
  </si>
  <si>
    <t xml:space="preserve"> 　　18年度</t>
  </si>
  <si>
    <t xml:space="preserve"> 　　19年度</t>
  </si>
  <si>
    <t xml:space="preserve"> 　　20年度</t>
  </si>
  <si>
    <t xml:space="preserve"> 　　21年度</t>
  </si>
  <si>
    <t xml:space="preserve"> 　　22年度</t>
  </si>
  <si>
    <t xml:space="preserve"> 　　23年度</t>
  </si>
  <si>
    <t xml:space="preserve"> 　　24年度</t>
    <rPh sb="5" eb="7">
      <t>ネンド</t>
    </rPh>
    <phoneticPr fontId="6"/>
  </si>
  <si>
    <t xml:space="preserve"> 　　25年度</t>
    <rPh sb="5" eb="7">
      <t>ネンド</t>
    </rPh>
    <phoneticPr fontId="6"/>
  </si>
  <si>
    <t xml:space="preserve"> 　　26年度</t>
    <rPh sb="5" eb="7">
      <t>ネンド</t>
    </rPh>
    <phoneticPr fontId="6"/>
  </si>
  <si>
    <t xml:space="preserve"> 　　27年度</t>
    <rPh sb="5" eb="7">
      <t>ネンド</t>
    </rPh>
    <phoneticPr fontId="6"/>
  </si>
  <si>
    <t xml:space="preserve"> 　　28年度</t>
    <rPh sb="5" eb="7">
      <t>ネンド</t>
    </rPh>
    <phoneticPr fontId="6"/>
  </si>
  <si>
    <t xml:space="preserve"> 　　29年度</t>
    <rPh sb="5" eb="7">
      <t>ネンド</t>
    </rPh>
    <phoneticPr fontId="6"/>
  </si>
  <si>
    <t xml:space="preserve"> 　　30年度</t>
    <rPh sb="5" eb="7">
      <t>ネンド</t>
    </rPh>
    <phoneticPr fontId="6"/>
  </si>
  <si>
    <t>令和元年度</t>
    <rPh sb="0" eb="2">
      <t>レイワ</t>
    </rPh>
    <rPh sb="2" eb="3">
      <t>ガン</t>
    </rPh>
    <rPh sb="3" eb="5">
      <t>ネンド</t>
    </rPh>
    <phoneticPr fontId="6"/>
  </si>
  <si>
    <t>－　会計相互間の重複</t>
    <phoneticPr fontId="6"/>
  </si>
  <si>
    <t>公債費</t>
    <phoneticPr fontId="6"/>
  </si>
  <si>
    <t>うち
臨時財政対策債</t>
    <rPh sb="3" eb="5">
      <t>リンジ</t>
    </rPh>
    <rPh sb="5" eb="7">
      <t>ザイセイ</t>
    </rPh>
    <rPh sb="7" eb="9">
      <t>タイサク</t>
    </rPh>
    <rPh sb="9" eb="10">
      <t>サイ</t>
    </rPh>
    <phoneticPr fontId="6"/>
  </si>
  <si>
    <t>4　経常収支比率（財政構造の弾力性）</t>
    <phoneticPr fontId="11"/>
  </si>
  <si>
    <t xml:space="preserve"> ×100</t>
    <phoneticPr fontId="6"/>
  </si>
  <si>
    <t xml:space="preserve">経常収支比率 ＝ </t>
    <rPh sb="0" eb="2">
      <t>ケイジョウ</t>
    </rPh>
    <rPh sb="2" eb="4">
      <t>シュウシ</t>
    </rPh>
    <rPh sb="4" eb="6">
      <t>ヒリツ</t>
    </rPh>
    <phoneticPr fontId="6"/>
  </si>
  <si>
    <t>R３年度</t>
    <phoneticPr fontId="6"/>
  </si>
  <si>
    <r>
      <rPr>
        <sz val="18"/>
        <rFont val="メイリオ"/>
        <family val="3"/>
        <charset val="128"/>
      </rPr>
      <t xml:space="preserve">  　　　</t>
    </r>
    <r>
      <rPr>
        <u/>
        <sz val="18"/>
        <rFont val="メイリオ"/>
        <family val="3"/>
        <charset val="128"/>
      </rPr>
      <t>R３年度</t>
    </r>
    <rPh sb="7" eb="9">
      <t>ネンド</t>
    </rPh>
    <phoneticPr fontId="6"/>
  </si>
  <si>
    <t>８５．１％</t>
    <phoneticPr fontId="6"/>
  </si>
  <si>
    <t>３０，７９６百万円</t>
    <rPh sb="5" eb="7">
      <t>ヒャクマンエン</t>
    </rPh>
    <phoneticPr fontId="6"/>
  </si>
  <si>
    <t>１兆７，０２６億円</t>
    <phoneticPr fontId="6"/>
  </si>
  <si>
    <t>うち
住民税非課税世帯等臨時特別給付金支給事業</t>
    <phoneticPr fontId="6"/>
  </si>
  <si>
    <t>うち
補助費等</t>
    <rPh sb="3" eb="7">
      <t>ホジョヒトウ</t>
    </rPh>
    <phoneticPr fontId="6"/>
  </si>
  <si>
    <t>国庫支出金</t>
    <rPh sb="0" eb="2">
      <t>コッコ</t>
    </rPh>
    <rPh sb="2" eb="4">
      <t>シシュツ</t>
    </rPh>
    <rPh sb="4" eb="5">
      <t>キン</t>
    </rPh>
    <phoneticPr fontId="6"/>
  </si>
  <si>
    <t>投資的経費</t>
    <phoneticPr fontId="6"/>
  </si>
  <si>
    <t>うち
新型コロナウイルス感染症対策地方税減収補塡特別交付金</t>
    <rPh sb="3" eb="5">
      <t>シンガタ</t>
    </rPh>
    <rPh sb="12" eb="15">
      <t>カンセンショウ</t>
    </rPh>
    <rPh sb="15" eb="17">
      <t>タイサク</t>
    </rPh>
    <rPh sb="17" eb="19">
      <t>チホウ</t>
    </rPh>
    <rPh sb="19" eb="20">
      <t>ゼイ</t>
    </rPh>
    <rPh sb="20" eb="22">
      <t>ゲンシュウ</t>
    </rPh>
    <rPh sb="22" eb="24">
      <t>ホテン</t>
    </rPh>
    <rPh sb="24" eb="29">
      <t>トクベツコウフキン</t>
    </rPh>
    <phoneticPr fontId="6"/>
  </si>
  <si>
    <t>その他経費</t>
    <phoneticPr fontId="6"/>
  </si>
  <si>
    <t>(皆増)</t>
    <phoneticPr fontId="6"/>
  </si>
  <si>
    <t>1　歳入</t>
    <rPh sb="2" eb="4">
      <t>サイニュウ</t>
    </rPh>
    <phoneticPr fontId="11"/>
  </si>
  <si>
    <t>2　歳出</t>
    <rPh sb="2" eb="4">
      <t>サイシュツ</t>
    </rPh>
    <phoneticPr fontId="11"/>
  </si>
  <si>
    <t>　　</t>
    <phoneticPr fontId="6"/>
  </si>
  <si>
    <t>収納率</t>
    <rPh sb="0" eb="3">
      <t>シュウノウリツ</t>
    </rPh>
    <phoneticPr fontId="6"/>
  </si>
  <si>
    <t>経常一般財源（地方税＋普通交付税等）＋臨時財政対策債＋減収補塡債（特例分）</t>
    <rPh sb="0" eb="2">
      <t>ケイジョウ</t>
    </rPh>
    <rPh sb="2" eb="4">
      <t>イッパン</t>
    </rPh>
    <rPh sb="4" eb="6">
      <t>ザイゲン</t>
    </rPh>
    <rPh sb="7" eb="9">
      <t>チホウ</t>
    </rPh>
    <rPh sb="9" eb="10">
      <t>ゼイ</t>
    </rPh>
    <rPh sb="11" eb="13">
      <t>フツウ</t>
    </rPh>
    <rPh sb="13" eb="15">
      <t>コウフ</t>
    </rPh>
    <rPh sb="15" eb="16">
      <t>ゼイ</t>
    </rPh>
    <rPh sb="16" eb="17">
      <t>トウ</t>
    </rPh>
    <rPh sb="19" eb="21">
      <t>リンジ</t>
    </rPh>
    <rPh sb="21" eb="23">
      <t>ザイセイ</t>
    </rPh>
    <rPh sb="23" eb="25">
      <t>タイサク</t>
    </rPh>
    <rPh sb="25" eb="26">
      <t>サイ</t>
    </rPh>
    <rPh sb="27" eb="29">
      <t>ゲンシュウ</t>
    </rPh>
    <rPh sb="29" eb="31">
      <t>ホテン</t>
    </rPh>
    <rPh sb="31" eb="32">
      <t>サイ</t>
    </rPh>
    <rPh sb="33" eb="35">
      <t>トクレイ</t>
    </rPh>
    <rPh sb="35" eb="36">
      <t>ブン</t>
    </rPh>
    <phoneticPr fontId="6"/>
  </si>
  <si>
    <t>を中心とする毎年経常的に収入される一般財源（経常一般財源）、臨時財政対策債及び減収補塡</t>
    <rPh sb="1" eb="3">
      <t>チュウシン</t>
    </rPh>
    <rPh sb="6" eb="8">
      <t>マイトシ</t>
    </rPh>
    <rPh sb="8" eb="10">
      <t>ケイジョウ</t>
    </rPh>
    <rPh sb="10" eb="11">
      <t>テキ</t>
    </rPh>
    <rPh sb="12" eb="14">
      <t>シュウニュウ</t>
    </rPh>
    <rPh sb="37" eb="38">
      <t>オヨ</t>
    </rPh>
    <rPh sb="41" eb="43">
      <t>ホテン</t>
    </rPh>
    <phoneticPr fontId="6"/>
  </si>
  <si>
    <t>債（特例分）の合計額に占める割合。</t>
    <rPh sb="2" eb="4">
      <t>トクレイ</t>
    </rPh>
    <rPh sb="4" eb="5">
      <t>ブン</t>
    </rPh>
    <phoneticPr fontId="6"/>
  </si>
  <si>
    <t>令　和　4　年　度</t>
    <rPh sb="0" eb="1">
      <t>レイ</t>
    </rPh>
    <rPh sb="2" eb="3">
      <t>ワ</t>
    </rPh>
    <rPh sb="6" eb="7">
      <t>トシ</t>
    </rPh>
    <rPh sb="8" eb="9">
      <t>ド</t>
    </rPh>
    <phoneticPr fontId="11"/>
  </si>
  <si>
    <t>令和５年９月</t>
    <rPh sb="0" eb="2">
      <t>レイワ</t>
    </rPh>
    <rPh sb="3" eb="4">
      <t>ネン</t>
    </rPh>
    <rPh sb="5" eb="6">
      <t>ガツ</t>
    </rPh>
    <phoneticPr fontId="0"/>
  </si>
  <si>
    <t xml:space="preserve">国の新型コロナウイルス感染症緊急経済対策（事業用家屋等）の適用終了に伴う増　　 など
</t>
    <rPh sb="0" eb="1">
      <t>クニ</t>
    </rPh>
    <rPh sb="2" eb="4">
      <t>シンガタ</t>
    </rPh>
    <rPh sb="11" eb="14">
      <t>カンセンショウ</t>
    </rPh>
    <rPh sb="14" eb="16">
      <t>キンキュウ</t>
    </rPh>
    <rPh sb="16" eb="18">
      <t>ケイザイ</t>
    </rPh>
    <rPh sb="18" eb="20">
      <t>タイサク</t>
    </rPh>
    <rPh sb="26" eb="27">
      <t>ナド</t>
    </rPh>
    <phoneticPr fontId="2"/>
  </si>
  <si>
    <t>企業収益の増　　　　　など</t>
    <phoneticPr fontId="6"/>
  </si>
  <si>
    <t>一人当たり税額の増　　など</t>
    <phoneticPr fontId="6"/>
  </si>
  <si>
    <t>（従来のピークであった平成８年度決算7,776億円を上回り、過去最高）</t>
    <rPh sb="1" eb="3">
      <t>ジュウライ</t>
    </rPh>
    <rPh sb="11" eb="13">
      <t>ヘイセイ</t>
    </rPh>
    <rPh sb="14" eb="16">
      <t>ネンド</t>
    </rPh>
    <rPh sb="16" eb="18">
      <t>ケッサン</t>
    </rPh>
    <rPh sb="23" eb="25">
      <t>オクエン</t>
    </rPh>
    <rPh sb="26" eb="28">
      <t>ウワマワ</t>
    </rPh>
    <rPh sb="30" eb="34">
      <t>カコサイコウ</t>
    </rPh>
    <phoneticPr fontId="6"/>
  </si>
  <si>
    <t>４年度決算見込は、２年連続の増</t>
    <rPh sb="1" eb="3">
      <t>ネンド</t>
    </rPh>
    <rPh sb="3" eb="5">
      <t>ケッサン</t>
    </rPh>
    <rPh sb="5" eb="7">
      <t>ミコ</t>
    </rPh>
    <rPh sb="10" eb="11">
      <t>ネン</t>
    </rPh>
    <rPh sb="11" eb="13">
      <t>レンゾク</t>
    </rPh>
    <rPh sb="14" eb="15">
      <t>ゾウ</t>
    </rPh>
    <phoneticPr fontId="2"/>
  </si>
  <si>
    <t>令和４年度　大阪市普通会計決算見込額</t>
    <rPh sb="0" eb="2">
      <t>レイワ</t>
    </rPh>
    <phoneticPr fontId="6"/>
  </si>
  <si>
    <r>
      <rPr>
        <sz val="18"/>
        <rFont val="メイリオ"/>
        <family val="3"/>
        <charset val="128"/>
      </rPr>
      <t xml:space="preserve">  　　　</t>
    </r>
    <r>
      <rPr>
        <u/>
        <sz val="18"/>
        <rFont val="メイリオ"/>
        <family val="3"/>
        <charset val="128"/>
      </rPr>
      <t>R４年度</t>
    </r>
    <rPh sb="7" eb="9">
      <t>ネンド</t>
    </rPh>
    <phoneticPr fontId="6"/>
  </si>
  <si>
    <t>R４年度</t>
    <phoneticPr fontId="6"/>
  </si>
  <si>
    <t>うち
電力･ガス･食料品等価格高騰緊急支援給付金支給事業</t>
    <rPh sb="3" eb="5">
      <t>デンリョク</t>
    </rPh>
    <rPh sb="9" eb="13">
      <t>ショクリョウヒントウ</t>
    </rPh>
    <rPh sb="13" eb="15">
      <t>カカク</t>
    </rPh>
    <rPh sb="15" eb="17">
      <t>コウトウ</t>
    </rPh>
    <rPh sb="17" eb="19">
      <t>キンキュウ</t>
    </rPh>
    <rPh sb="19" eb="24">
      <t>シエンキュウフキン</t>
    </rPh>
    <rPh sb="24" eb="28">
      <t>シキュウジギョウ</t>
    </rPh>
    <phoneticPr fontId="6"/>
  </si>
  <si>
    <t>うち
繰越金</t>
    <rPh sb="3" eb="6">
      <t>クリコシキン</t>
    </rPh>
    <phoneticPr fontId="6"/>
  </si>
  <si>
    <t>(皆増)</t>
  </si>
  <si>
    <t>うち
電力･ガス･食料品等価格高騰緊急支援給付金支給事業</t>
    <phoneticPr fontId="6"/>
  </si>
  <si>
    <t>うち
住民税非課税世帯等臨時特別給付金支給事業</t>
    <phoneticPr fontId="6"/>
  </si>
  <si>
    <t>２５，７７３百万円</t>
    <rPh sb="6" eb="9">
      <t>ヒャクマンエン</t>
    </rPh>
    <phoneticPr fontId="6"/>
  </si>
  <si>
    <t>９２．４％</t>
    <phoneticPr fontId="6"/>
  </si>
  <si>
    <t>１兆６，２８１億円</t>
    <phoneticPr fontId="6"/>
  </si>
  <si>
    <t>うち
障がい者自立
支援給付費</t>
    <phoneticPr fontId="6"/>
  </si>
  <si>
    <t>　（市民一人当たり　Ｒ４年度決算：592千円　R３年度決算：619千円）</t>
    <phoneticPr fontId="11"/>
  </si>
  <si>
    <r>
      <t>　・</t>
    </r>
    <r>
      <rPr>
        <b/>
        <sz val="13"/>
        <rFont val="メイリオ"/>
        <family val="3"/>
        <charset val="128"/>
      </rPr>
      <t>地方交付税及び臨時財政対策債が減</t>
    </r>
    <r>
      <rPr>
        <sz val="13"/>
        <rFont val="メイリオ"/>
        <family val="3"/>
        <charset val="128"/>
      </rPr>
      <t>となったほか、</t>
    </r>
    <rPh sb="2" eb="4">
      <t>チホウ</t>
    </rPh>
    <rPh sb="4" eb="7">
      <t>コウフゼイ</t>
    </rPh>
    <rPh sb="7" eb="8">
      <t>オヨ</t>
    </rPh>
    <rPh sb="9" eb="11">
      <t>リンジ</t>
    </rPh>
    <rPh sb="11" eb="13">
      <t>ザイセイ</t>
    </rPh>
    <rPh sb="13" eb="15">
      <t>タイサク</t>
    </rPh>
    <rPh sb="15" eb="16">
      <t>サイ</t>
    </rPh>
    <rPh sb="17" eb="18">
      <t>ゲン</t>
    </rPh>
    <phoneticPr fontId="25"/>
  </si>
  <si>
    <t>　　新型コロナウイルス感染症対策関連経費・物価高騰対応経費の減に伴い、</t>
    <rPh sb="2" eb="4">
      <t>シンガタ</t>
    </rPh>
    <rPh sb="11" eb="14">
      <t>カンセンショウ</t>
    </rPh>
    <rPh sb="14" eb="16">
      <t>タイサク</t>
    </rPh>
    <rPh sb="16" eb="20">
      <t>カンレンケイヒ</t>
    </rPh>
    <rPh sb="21" eb="25">
      <t>ブッカコウトウ</t>
    </rPh>
    <rPh sb="25" eb="29">
      <t>タイオウケイヒ</t>
    </rPh>
    <rPh sb="30" eb="31">
      <t>ゲン</t>
    </rPh>
    <rPh sb="32" eb="33">
      <t>トモナ</t>
    </rPh>
    <phoneticPr fontId="25"/>
  </si>
  <si>
    <t>　・総額１兆9,383億円（前年度比△654億円、△3.3％）となっている。</t>
    <rPh sb="12" eb="13">
      <t>エン</t>
    </rPh>
    <phoneticPr fontId="25"/>
  </si>
  <si>
    <t>　　歳入総額は１兆9,383億円で、前年度決算と比較すると、△654億円、△3.3％の減となっている。</t>
    <rPh sb="2" eb="4">
      <t>サイニュウ</t>
    </rPh>
    <rPh sb="4" eb="6">
      <t>ソウガク</t>
    </rPh>
    <rPh sb="18" eb="21">
      <t>ゼンネンド</t>
    </rPh>
    <rPh sb="21" eb="23">
      <t>ケッサン</t>
    </rPh>
    <rPh sb="24" eb="26">
      <t>ヒカク</t>
    </rPh>
    <rPh sb="43" eb="44">
      <t>ゲン</t>
    </rPh>
    <phoneticPr fontId="8"/>
  </si>
  <si>
    <t>　　　国の基準財政収入額の算定において、法人市民税が増となったことなどにより、</t>
    <rPh sb="3" eb="4">
      <t>クニ</t>
    </rPh>
    <rPh sb="5" eb="7">
      <t>キジュン</t>
    </rPh>
    <rPh sb="7" eb="9">
      <t>ザイセイ</t>
    </rPh>
    <rPh sb="9" eb="11">
      <t>シュウニュウ</t>
    </rPh>
    <rPh sb="11" eb="12">
      <t>ガク</t>
    </rPh>
    <rPh sb="13" eb="15">
      <t>サンテイ</t>
    </rPh>
    <rPh sb="20" eb="22">
      <t>ホウジン</t>
    </rPh>
    <rPh sb="22" eb="25">
      <t>シミンゼイ</t>
    </rPh>
    <rPh sb="26" eb="27">
      <t>ゾウ</t>
    </rPh>
    <phoneticPr fontId="11"/>
  </si>
  <si>
    <t>　　626億円となっている。</t>
    <phoneticPr fontId="6"/>
  </si>
  <si>
    <t>　　　決算剰余金の増などによる繰越金の増（＋135億円、+48.1％）や</t>
    <rPh sb="3" eb="5">
      <t>ケッサン</t>
    </rPh>
    <rPh sb="5" eb="8">
      <t>ジョウヨキン</t>
    </rPh>
    <rPh sb="9" eb="10">
      <t>ゾウ</t>
    </rPh>
    <rPh sb="15" eb="17">
      <t>クリコシ</t>
    </rPh>
    <rPh sb="17" eb="18">
      <t>キン</t>
    </rPh>
    <rPh sb="19" eb="20">
      <t>ゾウ</t>
    </rPh>
    <rPh sb="25" eb="26">
      <t>オク</t>
    </rPh>
    <rPh sb="26" eb="27">
      <t>エン</t>
    </rPh>
    <phoneticPr fontId="11"/>
  </si>
  <si>
    <t>　　歳出総額は１兆9,068億円で、前年度決算と比較すると、△554億円、△2.8％の減となっている。</t>
    <rPh sb="2" eb="4">
      <t>サイシュツ</t>
    </rPh>
    <rPh sb="4" eb="6">
      <t>ソウガク</t>
    </rPh>
    <rPh sb="14" eb="15">
      <t>オク</t>
    </rPh>
    <rPh sb="15" eb="16">
      <t>エン</t>
    </rPh>
    <rPh sb="18" eb="21">
      <t>ゼンネンド</t>
    </rPh>
    <rPh sb="21" eb="23">
      <t>ケッサン</t>
    </rPh>
    <rPh sb="24" eb="26">
      <t>ヒカク</t>
    </rPh>
    <rPh sb="43" eb="44">
      <t>ゲン</t>
    </rPh>
    <phoneticPr fontId="11"/>
  </si>
  <si>
    <t>　　により６年連続の増（＋1億円、+0.1％）となっている。</t>
    <rPh sb="14" eb="16">
      <t>オクエン</t>
    </rPh>
    <phoneticPr fontId="62"/>
  </si>
  <si>
    <r>
      <t>　・総額１兆9,068億円（前年度比△554億円、△2.8％）となっている。</t>
    </r>
    <r>
      <rPr>
        <sz val="11"/>
        <color theme="1"/>
        <rFont val="ＭＳ Ｐゴシック"/>
        <family val="2"/>
        <charset val="128"/>
        <scheme val="minor"/>
      </rPr>
      <t/>
    </r>
    <phoneticPr fontId="25"/>
  </si>
  <si>
    <t>　　臨時財政対策債を含めた実質的な地方交付税総額は、△771億円の減（△55.2％）となり、</t>
    <rPh sb="2" eb="4">
      <t>リンジ</t>
    </rPh>
    <rPh sb="4" eb="6">
      <t>ザイセイ</t>
    </rPh>
    <rPh sb="6" eb="8">
      <t>タイサク</t>
    </rPh>
    <rPh sb="8" eb="9">
      <t>サイ</t>
    </rPh>
    <rPh sb="10" eb="11">
      <t>フク</t>
    </rPh>
    <rPh sb="13" eb="15">
      <t>ジッシツ</t>
    </rPh>
    <rPh sb="15" eb="16">
      <t>テキ</t>
    </rPh>
    <rPh sb="17" eb="19">
      <t>チホウ</t>
    </rPh>
    <rPh sb="19" eb="22">
      <t>コウフゼイ</t>
    </rPh>
    <rPh sb="22" eb="24">
      <t>ソウガク</t>
    </rPh>
    <rPh sb="30" eb="31">
      <t>オク</t>
    </rPh>
    <rPh sb="31" eb="32">
      <t>エン</t>
    </rPh>
    <rPh sb="33" eb="34">
      <t>ゲン</t>
    </rPh>
    <phoneticPr fontId="11"/>
  </si>
  <si>
    <r>
      <t>　・その結果、実質収支は</t>
    </r>
    <r>
      <rPr>
        <b/>
        <sz val="13"/>
        <rFont val="メイリオ"/>
        <family val="3"/>
        <charset val="128"/>
      </rPr>
      <t>258億円の黒字</t>
    </r>
    <r>
      <rPr>
        <sz val="13"/>
        <rFont val="メイリオ"/>
        <family val="3"/>
        <charset val="128"/>
      </rPr>
      <t>となり、</t>
    </r>
    <r>
      <rPr>
        <b/>
        <sz val="13"/>
        <rFont val="メイリオ"/>
        <family val="3"/>
        <charset val="128"/>
      </rPr>
      <t>平成元年度決算から</t>
    </r>
    <rPh sb="4" eb="6">
      <t>ケッカ</t>
    </rPh>
    <rPh sb="7" eb="11">
      <t>ジッシツシュウシ</t>
    </rPh>
    <phoneticPr fontId="25"/>
  </si>
  <si>
    <r>
      <t>　　</t>
    </r>
    <r>
      <rPr>
        <b/>
        <sz val="13"/>
        <rFont val="メイリオ"/>
        <family val="3"/>
        <charset val="128"/>
      </rPr>
      <t>34年連続で黒字</t>
    </r>
    <r>
      <rPr>
        <sz val="13"/>
        <rFont val="メイリオ"/>
        <family val="3"/>
        <charset val="128"/>
      </rPr>
      <t>を維持している。</t>
    </r>
    <phoneticPr fontId="25"/>
  </si>
  <si>
    <t>うち
子育て世帯臨時
特別給付事業</t>
    <phoneticPr fontId="6"/>
  </si>
  <si>
    <t>うち
子育て世帯臨時
特別給付事業</t>
    <rPh sb="3" eb="5">
      <t>コソダ</t>
    </rPh>
    <rPh sb="6" eb="8">
      <t>セタイ</t>
    </rPh>
    <rPh sb="8" eb="10">
      <t>リンジ</t>
    </rPh>
    <rPh sb="11" eb="13">
      <t>トクベツ</t>
    </rPh>
    <rPh sb="13" eb="15">
      <t>キュウフ</t>
    </rPh>
    <rPh sb="15" eb="17">
      <t>ジギョウ</t>
    </rPh>
    <phoneticPr fontId="6"/>
  </si>
  <si>
    <t>うち
飲食店等に
対する営業時間
短縮等協力金</t>
    <rPh sb="3" eb="6">
      <t>インショクテン</t>
    </rPh>
    <rPh sb="6" eb="7">
      <t>トウ</t>
    </rPh>
    <rPh sb="9" eb="10">
      <t>タイ</t>
    </rPh>
    <rPh sb="12" eb="16">
      <t>エイギョウジカン</t>
    </rPh>
    <rPh sb="17" eb="19">
      <t>タンシュク</t>
    </rPh>
    <rPh sb="19" eb="20">
      <t>トウ</t>
    </rPh>
    <rPh sb="20" eb="23">
      <t>キョウリョクキン</t>
    </rPh>
    <phoneticPr fontId="6"/>
  </si>
  <si>
    <t>　　ことなどにより、</t>
    <phoneticPr fontId="0"/>
  </si>
  <si>
    <t>　　　新型コロナウイルス感染症対策関連経費・物価高騰対応経費として、</t>
    <rPh sb="22" eb="26">
      <t>ブッカコウトウ</t>
    </rPh>
    <rPh sb="26" eb="30">
      <t>タイオウケイヒ</t>
    </rPh>
    <phoneticPr fontId="11"/>
  </si>
  <si>
    <t>　　電力・ガス・食料品等価格高騰緊急支援給付金の増（＋253億円、皆増）があるものの、</t>
    <rPh sb="20" eb="23">
      <t>キュウフキン</t>
    </rPh>
    <rPh sb="24" eb="25">
      <t>ゾウ</t>
    </rPh>
    <phoneticPr fontId="6"/>
  </si>
  <si>
    <t>　　子育て世帯臨時特別給付金（△331億円、△99.6％）や</t>
    <rPh sb="2" eb="4">
      <t>コソダ</t>
    </rPh>
    <rPh sb="5" eb="7">
      <t>セタイ</t>
    </rPh>
    <rPh sb="7" eb="14">
      <t>リンジトクベツキュウフキン</t>
    </rPh>
    <rPh sb="19" eb="21">
      <t>オクエン</t>
    </rPh>
    <phoneticPr fontId="6"/>
  </si>
  <si>
    <t>　　全体で285億円、＋9.6％の増となっている。</t>
    <rPh sb="2" eb="4">
      <t>ゼンタイ</t>
    </rPh>
    <rPh sb="8" eb="9">
      <t>オク</t>
    </rPh>
    <rPh sb="9" eb="10">
      <t>エン</t>
    </rPh>
    <rPh sb="17" eb="18">
      <t>ゾウ</t>
    </rPh>
    <phoneticPr fontId="6"/>
  </si>
  <si>
    <t>　　地方税が増加したものの、地方交付税・臨時財政対策債などの経常一般財源の大幅な減に加え、</t>
    <rPh sb="2" eb="5">
      <t>チホウゼイ</t>
    </rPh>
    <rPh sb="6" eb="8">
      <t>ゾウカ</t>
    </rPh>
    <rPh sb="14" eb="19">
      <t>チホウコウフゼイ</t>
    </rPh>
    <rPh sb="20" eb="27">
      <t>リンジザイセイタイサクサイ</t>
    </rPh>
    <rPh sb="30" eb="32">
      <t>ケイジョウ</t>
    </rPh>
    <rPh sb="32" eb="36">
      <t>イッパンザイゲン</t>
    </rPh>
    <rPh sb="37" eb="39">
      <t>オオハバ</t>
    </rPh>
    <rPh sb="40" eb="41">
      <t>ゲン</t>
    </rPh>
    <rPh sb="42" eb="43">
      <t>クワ</t>
    </rPh>
    <phoneticPr fontId="11"/>
  </si>
  <si>
    <t>　・地方税が増加したものの、</t>
    <rPh sb="2" eb="5">
      <t>チホウゼイ</t>
    </rPh>
    <rPh sb="6" eb="8">
      <t>ゾウカ</t>
    </rPh>
    <phoneticPr fontId="0"/>
  </si>
  <si>
    <t>　・地方交付税・臨時財政対策債などの経常一般財源の大幅な減に加え、</t>
    <rPh sb="25" eb="27">
      <t>オオハバ</t>
    </rPh>
    <rPh sb="28" eb="29">
      <t>ゲン</t>
    </rPh>
    <rPh sb="30" eb="31">
      <t>クワ</t>
    </rPh>
    <phoneticPr fontId="6"/>
  </si>
  <si>
    <t>　・障がい者自立支援給付費などの経常的な扶助費が増となった</t>
    <rPh sb="2" eb="3">
      <t>ショウ</t>
    </rPh>
    <rPh sb="5" eb="6">
      <t>シャ</t>
    </rPh>
    <rPh sb="6" eb="8">
      <t>ジリツ</t>
    </rPh>
    <rPh sb="8" eb="10">
      <t>シエン</t>
    </rPh>
    <rPh sb="10" eb="12">
      <t>キュウフ</t>
    </rPh>
    <rPh sb="12" eb="13">
      <t>ヒ</t>
    </rPh>
    <rPh sb="16" eb="19">
      <t>ケイジョウテキ</t>
    </rPh>
    <rPh sb="20" eb="23">
      <t>フジョヒ</t>
    </rPh>
    <rPh sb="24" eb="25">
      <t>ゾウ</t>
    </rPh>
    <phoneticPr fontId="0"/>
  </si>
  <si>
    <r>
      <t>　・前年度決算と比較して</t>
    </r>
    <r>
      <rPr>
        <b/>
        <sz val="13"/>
        <rFont val="メイリオ"/>
        <family val="3"/>
        <charset val="128"/>
      </rPr>
      <t>7.3ポイント悪化</t>
    </r>
    <r>
      <rPr>
        <sz val="13"/>
        <rFont val="メイリオ"/>
        <family val="3"/>
        <charset val="128"/>
      </rPr>
      <t>し、</t>
    </r>
    <r>
      <rPr>
        <b/>
        <sz val="13"/>
        <rFont val="メイリオ"/>
        <family val="3"/>
        <charset val="128"/>
      </rPr>
      <t>92.4％</t>
    </r>
    <r>
      <rPr>
        <sz val="13"/>
        <rFont val="メイリオ"/>
        <family val="3"/>
        <charset val="128"/>
      </rPr>
      <t>となっている。</t>
    </r>
    <rPh sb="19" eb="21">
      <t>アッカ</t>
    </rPh>
    <phoneticPr fontId="48"/>
  </si>
  <si>
    <r>
      <t>　・</t>
    </r>
    <r>
      <rPr>
        <b/>
        <sz val="13"/>
        <rFont val="メイリオ"/>
        <family val="3"/>
        <charset val="128"/>
      </rPr>
      <t>令和４年度末で１兆6,281億円</t>
    </r>
    <r>
      <rPr>
        <sz val="13"/>
        <rFont val="メイリオ"/>
        <family val="3"/>
        <charset val="128"/>
      </rPr>
      <t>となっている。</t>
    </r>
    <rPh sb="2" eb="4">
      <t>レイワ</t>
    </rPh>
    <rPh sb="5" eb="8">
      <t>ネンドマツ</t>
    </rPh>
    <rPh sb="10" eb="11">
      <t>キザシ</t>
    </rPh>
    <rPh sb="16" eb="17">
      <t>オク</t>
    </rPh>
    <rPh sb="17" eb="18">
      <t>エン</t>
    </rPh>
    <phoneticPr fontId="48"/>
  </si>
  <si>
    <r>
      <t>　・</t>
    </r>
    <r>
      <rPr>
        <b/>
        <sz val="13"/>
        <rFont val="メイリオ"/>
        <family val="3"/>
        <charset val="128"/>
      </rPr>
      <t>17年連続で減少</t>
    </r>
    <r>
      <rPr>
        <sz val="13"/>
        <rFont val="メイリオ"/>
        <family val="3"/>
        <charset val="128"/>
      </rPr>
      <t>（△745億円、△4.4％）し、</t>
    </r>
    <rPh sb="4" eb="5">
      <t>ネン</t>
    </rPh>
    <rPh sb="5" eb="7">
      <t>レンゾク</t>
    </rPh>
    <rPh sb="8" eb="10">
      <t>ゲンショウ</t>
    </rPh>
    <rPh sb="15" eb="16">
      <t>オク</t>
    </rPh>
    <rPh sb="16" eb="17">
      <t>エン</t>
    </rPh>
    <phoneticPr fontId="25"/>
  </si>
  <si>
    <t>　　（△444億円、△7.4％）となっている。</t>
    <phoneticPr fontId="62"/>
  </si>
  <si>
    <t>　　住民税非課税世帯等臨時特別給付金の減（△265億円、△64.0％）などにより減</t>
    <rPh sb="19" eb="20">
      <t>ゲン</t>
    </rPh>
    <rPh sb="40" eb="41">
      <t>ゲン</t>
    </rPh>
    <phoneticPr fontId="6"/>
  </si>
  <si>
    <t>　　不用地売却代の増などによる財産収入の増（＋101億円、+42.9％）などにより、</t>
    <rPh sb="2" eb="8">
      <t>フヨウチバイキャクダイ</t>
    </rPh>
    <rPh sb="9" eb="10">
      <t>ゾウ</t>
    </rPh>
    <rPh sb="15" eb="19">
      <t>ザイサンシュウニュウ</t>
    </rPh>
    <rPh sb="20" eb="21">
      <t>ゾウ</t>
    </rPh>
    <rPh sb="26" eb="28">
      <t>オクエン</t>
    </rPh>
    <phoneticPr fontId="6"/>
  </si>
  <si>
    <t>　　　飲食店等に対する営業時間短縮等協力金の減（△355億円、△99.0％）などによる補助費等の減</t>
    <rPh sb="3" eb="7">
      <t>インショクテントウ</t>
    </rPh>
    <rPh sb="8" eb="9">
      <t>タイ</t>
    </rPh>
    <rPh sb="11" eb="13">
      <t>エイギョウ</t>
    </rPh>
    <rPh sb="13" eb="15">
      <t>ジカン</t>
    </rPh>
    <rPh sb="15" eb="17">
      <t>タンシュク</t>
    </rPh>
    <rPh sb="17" eb="18">
      <t>トウ</t>
    </rPh>
    <rPh sb="18" eb="20">
      <t>キョウリョク</t>
    </rPh>
    <rPh sb="20" eb="21">
      <t>キン</t>
    </rPh>
    <rPh sb="22" eb="23">
      <t>ゲン</t>
    </rPh>
    <rPh sb="28" eb="30">
      <t>オクエン</t>
    </rPh>
    <phoneticPr fontId="8"/>
  </si>
  <si>
    <t>　　（△376億円、△19.6％）などにより、全体で△227億円、△4.0％の減となっている。</t>
    <rPh sb="23" eb="25">
      <t>ゼンタイ</t>
    </rPh>
    <rPh sb="30" eb="32">
      <t>オクエン</t>
    </rPh>
    <rPh sb="39" eb="40">
      <t>ゲン</t>
    </rPh>
    <phoneticPr fontId="8"/>
  </si>
  <si>
    <t>　障がい者自立支援給付費などの経常的な扶助費が増となったことなどにより、</t>
    <rPh sb="1" eb="2">
      <t>ショウ</t>
    </rPh>
    <rPh sb="4" eb="5">
      <t>シャ</t>
    </rPh>
    <rPh sb="5" eb="9">
      <t>ジリツシエン</t>
    </rPh>
    <rPh sb="9" eb="12">
      <t>キュウフヒ</t>
    </rPh>
    <rPh sb="15" eb="18">
      <t>ケイジョウテキ</t>
    </rPh>
    <rPh sb="19" eb="22">
      <t>フジョヒ</t>
    </rPh>
    <rPh sb="23" eb="24">
      <t>ゾウ</t>
    </rPh>
    <phoneticPr fontId="11"/>
  </si>
  <si>
    <r>
      <t>　前年度決算と比較して</t>
    </r>
    <r>
      <rPr>
        <b/>
        <sz val="12"/>
        <rFont val="メイリオ"/>
        <family val="3"/>
        <charset val="128"/>
      </rPr>
      <t>7.3ポイント悪化し、92.4％</t>
    </r>
    <r>
      <rPr>
        <sz val="12"/>
        <rFont val="メイリオ"/>
        <family val="3"/>
        <charset val="128"/>
      </rPr>
      <t>となっている。</t>
    </r>
    <rPh sb="18" eb="20">
      <t>アッカ</t>
    </rPh>
    <phoneticPr fontId="6"/>
  </si>
  <si>
    <r>
      <t>　　</t>
    </r>
    <r>
      <rPr>
        <b/>
        <sz val="12"/>
        <rFont val="メイリオ"/>
        <family val="3"/>
        <charset val="128"/>
      </rPr>
      <t>17年連続で減少</t>
    </r>
    <r>
      <rPr>
        <sz val="12"/>
        <rFont val="メイリオ"/>
        <family val="3"/>
        <charset val="128"/>
      </rPr>
      <t>（△745億円、△4.4％）し、令和４年度末で１兆6,281億円となっている。</t>
    </r>
    <rPh sb="4" eb="5">
      <t>ネン</t>
    </rPh>
    <rPh sb="5" eb="7">
      <t>レンゾク</t>
    </rPh>
    <rPh sb="8" eb="10">
      <t>ゲンショウ</t>
    </rPh>
    <rPh sb="15" eb="16">
      <t>オク</t>
    </rPh>
    <rPh sb="16" eb="17">
      <t>エン</t>
    </rPh>
    <phoneticPr fontId="11"/>
  </si>
  <si>
    <t>平成５ 年度</t>
    <phoneticPr fontId="6"/>
  </si>
  <si>
    <t>　　　一人当たり税額の増などによる個人市民税の増や、企業収益の増などによる法人市民税の増、</t>
    <rPh sb="3" eb="6">
      <t>ヒトリア</t>
    </rPh>
    <rPh sb="8" eb="10">
      <t>ゼイガク</t>
    </rPh>
    <rPh sb="11" eb="12">
      <t>ゾウ</t>
    </rPh>
    <rPh sb="17" eb="22">
      <t>コジンシミンゼイ</t>
    </rPh>
    <rPh sb="23" eb="24">
      <t>ゾウ</t>
    </rPh>
    <rPh sb="26" eb="30">
      <t>キギョウシュウエキ</t>
    </rPh>
    <rPh sb="31" eb="32">
      <t>ゾウ</t>
    </rPh>
    <rPh sb="37" eb="42">
      <t>ホウジンシミンゼイ</t>
    </rPh>
    <rPh sb="43" eb="44">
      <t>ゾウ</t>
    </rPh>
    <phoneticPr fontId="14"/>
  </si>
  <si>
    <t>　　従来のピークであった平成８年度決算の7,776億円を上回り過去最高となっている。</t>
    <rPh sb="2" eb="4">
      <t>ジュウライ</t>
    </rPh>
    <rPh sb="12" eb="14">
      <t>ヘイセイ</t>
    </rPh>
    <rPh sb="15" eb="17">
      <t>ネンド</t>
    </rPh>
    <rPh sb="17" eb="19">
      <t>ケッサン</t>
    </rPh>
    <phoneticPr fontId="6"/>
  </si>
  <si>
    <t>　　（詳細はP８を参照）</t>
  </si>
  <si>
    <r>
      <t>　・飲食店等に対する営業時間短縮等協力金など</t>
    </r>
    <r>
      <rPr>
        <b/>
        <sz val="13"/>
        <rFont val="メイリオ"/>
        <family val="3"/>
        <charset val="128"/>
      </rPr>
      <t>補助費等が減</t>
    </r>
    <rPh sb="2" eb="5">
      <t>インショクテン</t>
    </rPh>
    <rPh sb="5" eb="6">
      <t>トウ</t>
    </rPh>
    <rPh sb="7" eb="8">
      <t>タイ</t>
    </rPh>
    <rPh sb="10" eb="14">
      <t>エイギョウジカン</t>
    </rPh>
    <rPh sb="14" eb="16">
      <t>タンシュク</t>
    </rPh>
    <rPh sb="16" eb="17">
      <t>トウ</t>
    </rPh>
    <rPh sb="17" eb="19">
      <t>キョウリョク</t>
    </rPh>
    <rPh sb="19" eb="20">
      <t>キン</t>
    </rPh>
    <rPh sb="22" eb="24">
      <t>ホジョ</t>
    </rPh>
    <rPh sb="24" eb="25">
      <t>ヒ</t>
    </rPh>
    <rPh sb="25" eb="26">
      <t>トウ</t>
    </rPh>
    <rPh sb="27" eb="28">
      <t>ゲン</t>
    </rPh>
    <phoneticPr fontId="6"/>
  </si>
  <si>
    <t>　　となったことなどにより、</t>
    <phoneticPr fontId="6"/>
  </si>
  <si>
    <r>
      <t>　　</t>
    </r>
    <r>
      <rPr>
        <b/>
        <sz val="13"/>
        <rFont val="メイリオ"/>
        <family val="3"/>
        <charset val="128"/>
      </rPr>
      <t>平成８年度決算7,776億円を上回り、過去最高</t>
    </r>
    <r>
      <rPr>
        <sz val="13"/>
        <rFont val="メイリオ"/>
        <family val="3"/>
        <charset val="128"/>
      </rPr>
      <t>となったものの、</t>
    </r>
    <rPh sb="2" eb="4">
      <t>ヘイセイ</t>
    </rPh>
    <rPh sb="5" eb="7">
      <t>ネンド</t>
    </rPh>
    <rPh sb="7" eb="9">
      <t>ケッサン</t>
    </rPh>
    <rPh sb="14" eb="16">
      <t>オクエン</t>
    </rPh>
    <rPh sb="17" eb="19">
      <t>ウワマワ</t>
    </rPh>
    <phoneticPr fontId="25"/>
  </si>
  <si>
    <t>　　　大阪中之島美術館の整備事業の減（△95億円、皆減）があるものの、</t>
    <rPh sb="3" eb="5">
      <t>オオサカ</t>
    </rPh>
    <rPh sb="5" eb="8">
      <t>ナカノシマ</t>
    </rPh>
    <rPh sb="8" eb="11">
      <t>ビジュツカン</t>
    </rPh>
    <rPh sb="12" eb="14">
      <t>セイビ</t>
    </rPh>
    <rPh sb="14" eb="16">
      <t>ジギョウ</t>
    </rPh>
    <rPh sb="17" eb="18">
      <t>ゲン</t>
    </rPh>
    <rPh sb="22" eb="24">
      <t>オクエン</t>
    </rPh>
    <rPh sb="25" eb="26">
      <t>ミナ</t>
    </rPh>
    <rPh sb="26" eb="27">
      <t>ゲン</t>
    </rPh>
    <phoneticPr fontId="6"/>
  </si>
  <si>
    <t>　　新大学キャンパス整備事業の増（+52億円、著増）や校舎建設費の増（+49億円、+25.5％）</t>
    <rPh sb="27" eb="32">
      <t>コウシャケンセツヒ</t>
    </rPh>
    <rPh sb="33" eb="34">
      <t>ゾウ</t>
    </rPh>
    <rPh sb="38" eb="40">
      <t>オクエン</t>
    </rPh>
    <phoneticPr fontId="6"/>
  </si>
  <si>
    <t>6　参考</t>
    <rPh sb="2" eb="4">
      <t>サンコウ</t>
    </rPh>
    <phoneticPr fontId="11"/>
  </si>
  <si>
    <t>　【参考３】収支状況の推移（普通会計）</t>
    <rPh sb="6" eb="8">
      <t>シュウシ</t>
    </rPh>
    <rPh sb="8" eb="10">
      <t>ジョウキョウ</t>
    </rPh>
    <rPh sb="11" eb="13">
      <t>スイイ</t>
    </rPh>
    <phoneticPr fontId="6"/>
  </si>
  <si>
    <r>
      <t>　　</t>
    </r>
    <r>
      <rPr>
        <b/>
        <sz val="13"/>
        <rFont val="メイリオ"/>
        <family val="3"/>
        <charset val="128"/>
      </rPr>
      <t>国庫支出金が減</t>
    </r>
    <r>
      <rPr>
        <sz val="13"/>
        <rFont val="メイリオ"/>
        <family val="3"/>
        <charset val="128"/>
      </rPr>
      <t>となったことなどにより、</t>
    </r>
    <rPh sb="2" eb="4">
      <t>コッコ</t>
    </rPh>
    <rPh sb="4" eb="7">
      <t>シシュツキン</t>
    </rPh>
    <rPh sb="8" eb="9">
      <t>ゲン</t>
    </rPh>
    <phoneticPr fontId="25"/>
  </si>
  <si>
    <t>　・障がい者自立支援給付費などが増となったものの、</t>
    <rPh sb="2" eb="3">
      <t>ショウ</t>
    </rPh>
    <rPh sb="5" eb="6">
      <t>シャ</t>
    </rPh>
    <rPh sb="6" eb="8">
      <t>ジリツ</t>
    </rPh>
    <rPh sb="8" eb="10">
      <t>シエン</t>
    </rPh>
    <rPh sb="10" eb="12">
      <t>キュウフ</t>
    </rPh>
    <rPh sb="12" eb="13">
      <t>ヒ</t>
    </rPh>
    <rPh sb="16" eb="17">
      <t>ゾウ</t>
    </rPh>
    <phoneticPr fontId="25"/>
  </si>
  <si>
    <r>
      <t>　　子育て世帯臨時特別給付金の減等に伴う</t>
    </r>
    <r>
      <rPr>
        <b/>
        <sz val="13"/>
        <rFont val="メイリオ"/>
        <family val="3"/>
        <charset val="128"/>
      </rPr>
      <t>扶助費の減</t>
    </r>
    <r>
      <rPr>
        <sz val="13"/>
        <rFont val="メイリオ"/>
        <family val="3"/>
        <charset val="128"/>
      </rPr>
      <t>に加え、</t>
    </r>
    <rPh sb="16" eb="17">
      <t>トウ</t>
    </rPh>
    <phoneticPr fontId="25"/>
  </si>
  <si>
    <t>　　　臨時財政対策債の減（△512億円、△76.2％）などにより、３年ぶりの減</t>
    <rPh sb="3" eb="5">
      <t>リンジ</t>
    </rPh>
    <rPh sb="5" eb="7">
      <t>ザイセイ</t>
    </rPh>
    <rPh sb="7" eb="9">
      <t>タイサク</t>
    </rPh>
    <rPh sb="9" eb="10">
      <t>サイ</t>
    </rPh>
    <rPh sb="11" eb="12">
      <t>ゲン</t>
    </rPh>
    <rPh sb="17" eb="18">
      <t>オク</t>
    </rPh>
    <rPh sb="18" eb="19">
      <t>エン</t>
    </rPh>
    <phoneticPr fontId="8"/>
  </si>
  <si>
    <t>　　（△519億円、△33.2％）となっている。</t>
    <phoneticPr fontId="6"/>
  </si>
  <si>
    <t>　　　障がい者自立支援給付費などが増となったものの、子育て世帯臨時特別給付金の減等</t>
    <rPh sb="3" eb="4">
      <t>ショウ</t>
    </rPh>
    <rPh sb="6" eb="7">
      <t>シャ</t>
    </rPh>
    <rPh sb="7" eb="9">
      <t>ジリツ</t>
    </rPh>
    <rPh sb="9" eb="11">
      <t>シエン</t>
    </rPh>
    <rPh sb="11" eb="13">
      <t>キュウフ</t>
    </rPh>
    <rPh sb="13" eb="14">
      <t>ヒ</t>
    </rPh>
    <rPh sb="17" eb="18">
      <t>ゾウ</t>
    </rPh>
    <rPh sb="26" eb="28">
      <t>コソダ</t>
    </rPh>
    <rPh sb="29" eb="31">
      <t>セタイ</t>
    </rPh>
    <rPh sb="31" eb="33">
      <t>リンジ</t>
    </rPh>
    <rPh sb="33" eb="35">
      <t>トクベツ</t>
    </rPh>
    <rPh sb="35" eb="38">
      <t>キュウフキン</t>
    </rPh>
    <rPh sb="39" eb="41">
      <t>ゲントウ</t>
    </rPh>
    <phoneticPr fontId="11"/>
  </si>
  <si>
    <t>　　に伴う扶助費の減（△199億円、△2.9％）に加え、元金償還額の減等により公債費が減</t>
    <rPh sb="3" eb="4">
      <t>トモナ</t>
    </rPh>
    <rPh sb="5" eb="8">
      <t>フジョヒ</t>
    </rPh>
    <rPh sb="9" eb="10">
      <t>ゲン</t>
    </rPh>
    <rPh sb="15" eb="17">
      <t>オクエン</t>
    </rPh>
    <rPh sb="25" eb="26">
      <t>クワ</t>
    </rPh>
    <phoneticPr fontId="6"/>
  </si>
  <si>
    <t>　　（△109億円、△5.3％）となった結果、２年ぶりの減（△328億円、△2.8％）となっている。</t>
    <phoneticPr fontId="6"/>
  </si>
  <si>
    <r>
      <t>　　258億円の黒字となり、</t>
    </r>
    <r>
      <rPr>
        <b/>
        <sz val="12"/>
        <rFont val="メイリオ"/>
        <family val="3"/>
        <charset val="128"/>
      </rPr>
      <t>平成元年度決算から34年連続で黒字</t>
    </r>
    <r>
      <rPr>
        <sz val="12"/>
        <rFont val="メイリオ"/>
        <family val="3"/>
        <charset val="128"/>
      </rPr>
      <t>を維持している。</t>
    </r>
    <rPh sb="8" eb="10">
      <t>クロジ</t>
    </rPh>
    <rPh sb="16" eb="17">
      <t>ガン</t>
    </rPh>
    <rPh sb="32" eb="34">
      <t>イジ</t>
    </rPh>
    <phoneticPr fontId="44"/>
  </si>
  <si>
    <t>【参考４】</t>
    <rPh sb="1" eb="3">
      <t>サンコウ</t>
    </rPh>
    <phoneticPr fontId="6"/>
  </si>
  <si>
    <t>　　固定資産税・都市計画税の増などにより２年連続の増（＋359億円、+4.8％）となり、</t>
    <rPh sb="2" eb="6">
      <t>コテイシサン</t>
    </rPh>
    <rPh sb="6" eb="7">
      <t>ゼイ</t>
    </rPh>
    <rPh sb="8" eb="10">
      <t>トシ</t>
    </rPh>
    <rPh sb="10" eb="13">
      <t>ケイカクゼイ</t>
    </rPh>
    <rPh sb="14" eb="15">
      <t>ゾウ</t>
    </rPh>
    <rPh sb="21" eb="24">
      <t>ネンレンゾク</t>
    </rPh>
    <phoneticPr fontId="6"/>
  </si>
  <si>
    <t>　　により減（△76億円、△5.8％）となっている。</t>
    <phoneticPr fontId="14"/>
  </si>
  <si>
    <t>　　　新型コロナウイルス感染症対策地方税減収補塡特別交付金の減（△103億円、△99.3％）など</t>
    <rPh sb="3" eb="5">
      <t>シンガタ</t>
    </rPh>
    <phoneticPr fontId="14"/>
  </si>
  <si>
    <t>　・地方税については、一人当たり税額の増などによる個人市民税の増</t>
    <rPh sb="2" eb="5">
      <t>チホウゼイ</t>
    </rPh>
    <rPh sb="11" eb="13">
      <t>ヒトリ</t>
    </rPh>
    <rPh sb="13" eb="14">
      <t>ア</t>
    </rPh>
    <rPh sb="16" eb="18">
      <t>ゼイガク</t>
    </rPh>
    <rPh sb="19" eb="20">
      <t>ゾウ</t>
    </rPh>
    <phoneticPr fontId="25"/>
  </si>
  <si>
    <t>　　などにより、２年連続の増となり、従来のピークであった</t>
    <rPh sb="9" eb="12">
      <t>ネンレンゾク</t>
    </rPh>
    <rPh sb="13" eb="14">
      <t>ゾウ</t>
    </rPh>
    <phoneticPr fontId="25"/>
  </si>
  <si>
    <t>　　国の新型コロナウイルス感染症緊急経済対策（事業用家屋等）の適用終了に伴う増などによる</t>
    <rPh sb="2" eb="3">
      <t>クニ</t>
    </rPh>
    <rPh sb="4" eb="6">
      <t>シンガタ</t>
    </rPh>
    <rPh sb="13" eb="16">
      <t>カンセンショウ</t>
    </rPh>
    <rPh sb="16" eb="20">
      <t>キンキュウケイザイ</t>
    </rPh>
    <rPh sb="20" eb="22">
      <t>タイサク</t>
    </rPh>
    <rPh sb="23" eb="26">
      <t>ジギョウヨウ</t>
    </rPh>
    <rPh sb="26" eb="28">
      <t>カオク</t>
    </rPh>
    <rPh sb="28" eb="29">
      <t>トウ</t>
    </rPh>
    <rPh sb="31" eb="33">
      <t>テキヨウ</t>
    </rPh>
    <rPh sb="33" eb="35">
      <t>シュウリョウ</t>
    </rPh>
    <rPh sb="36" eb="37">
      <t>トモナ</t>
    </rPh>
    <rPh sb="38" eb="39">
      <t>ゾウ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</si>
</sst>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0_ "/>
    <numFmt numFmtId="178" formatCode="#,##0.0;&quot;△ &quot;#,##0.0"/>
    <numFmt numFmtId="179" formatCode="#,##0;&quot;△ &quot;#,##0"/>
    <numFmt numFmtId="180" formatCode="0_ "/>
    <numFmt numFmtId="181" formatCode="#,##0.0_ "/>
    <numFmt numFmtId="182" formatCode="&quot;(&quot;#,##0.0&quot;)&quot;;&quot;&quot;\(&quot;△ &quot;#,##0.0&quot;)&quot;"/>
    <numFmt numFmtId="183" formatCode="#,##0;&quot;▲ &quot;#,##0"/>
    <numFmt numFmtId="184" formatCode="#,##0_);\(#,##0\)"/>
    <numFmt numFmtId="185" formatCode="&quot;△&quot;\ #,000&quot;億&quot;&quot;円&quot;"/>
    <numFmt numFmtId="186" formatCode="0.0;&quot;△ &quot;0.0"/>
    <numFmt numFmtId="187" formatCode="0.0;&quot;▲ &quot;0.0"/>
    <numFmt numFmtId="188" formatCode="#,##0_ ;[Red]\-#,##0\ "/>
    <numFmt numFmtId="189" formatCode="0.0%"/>
  </numFmts>
  <fonts count="64">
    <font>
      <sz val="10.5"/>
      <name val="明朝体"/>
      <family val="3"/>
      <charset val="128"/>
    </font>
    <font>
      <sz val="11"/>
      <color theme="1"/>
      <name val="ＭＳ Ｐゴシック"/>
      <family val="2"/>
      <charset val="128"/>
      <scheme val="minor"/>
    </font>
    <font>
      <sz val="11"/>
      <name val="Yu Gothic"/>
      <family val="3"/>
      <charset val="128"/>
    </font>
    <font>
      <sz val="11"/>
      <name val="ＭＳ Ｐゴシック"/>
      <family val="3"/>
      <charset val="128"/>
    </font>
    <font>
      <sz val="11"/>
      <name val="ＭＳ Ｐゴシック"/>
      <family val="3"/>
      <charset val="128"/>
    </font>
    <font>
      <b/>
      <sz val="10.5"/>
      <name val="明朝体"/>
      <family val="3"/>
      <charset val="128"/>
    </font>
    <font>
      <sz val="6"/>
      <name val="明朝体"/>
      <family val="3"/>
      <charset val="128"/>
    </font>
    <font>
      <sz val="11"/>
      <name val="ＭＳ Ｐゴシック"/>
      <family val="3"/>
      <charset val="128"/>
    </font>
    <font>
      <sz val="10.5"/>
      <name val="明朝体"/>
      <family val="3"/>
      <charset val="128"/>
    </font>
    <font>
      <sz val="10.5"/>
      <name val="ＭＳ Ｐ明朝"/>
      <family val="1"/>
      <charset val="128"/>
    </font>
    <font>
      <sz val="10"/>
      <name val="ＭＳ Ｐ明朝"/>
      <family val="1"/>
      <charset val="128"/>
    </font>
    <font>
      <sz val="6"/>
      <name val="ＭＳ Ｐゴシック"/>
      <family val="3"/>
      <charset val="128"/>
    </font>
    <font>
      <sz val="12"/>
      <name val="HG丸ｺﾞｼｯｸM-PRO"/>
      <family val="3"/>
      <charset val="128"/>
    </font>
    <font>
      <sz val="11"/>
      <name val="HG丸ｺﾞｼｯｸM-PRO"/>
      <family val="3"/>
      <charset val="128"/>
    </font>
    <font>
      <sz val="11"/>
      <color theme="1"/>
      <name val="ＭＳ Ｐゴシック"/>
      <family val="3"/>
      <charset val="128"/>
    </font>
    <font>
      <sz val="22"/>
      <name val="HG丸ｺﾞｼｯｸM-PRO"/>
      <family val="3"/>
      <charset val="128"/>
    </font>
    <font>
      <sz val="11"/>
      <name val="HG創英角ﾎﾟｯﾌﾟ体"/>
      <family val="3"/>
      <charset val="128"/>
    </font>
    <font>
      <b/>
      <sz val="16"/>
      <name val="HG創英角ﾎﾟｯﾌﾟ体"/>
      <family val="3"/>
      <charset val="128"/>
    </font>
    <font>
      <b/>
      <sz val="11"/>
      <name val="HG創英角ﾎﾟｯﾌﾟ体"/>
      <family val="3"/>
      <charset val="128"/>
    </font>
    <font>
      <sz val="8"/>
      <name val="ＭＳ Ｐ明朝"/>
      <family val="1"/>
      <charset val="128"/>
    </font>
    <font>
      <sz val="12"/>
      <name val="ＭＳ 明朝"/>
      <family val="1"/>
      <charset val="128"/>
    </font>
    <font>
      <b/>
      <sz val="11"/>
      <color theme="1"/>
      <name val="メイリオ"/>
      <family val="3"/>
      <charset val="128"/>
    </font>
    <font>
      <b/>
      <sz val="12"/>
      <name val="ＭＳ 明朝"/>
      <family val="1"/>
      <charset val="128"/>
    </font>
    <font>
      <sz val="11"/>
      <color theme="1"/>
      <name val="ＭＳ Ｐゴシック"/>
      <family val="2"/>
      <scheme val="minor"/>
    </font>
    <font>
      <sz val="8"/>
      <name val="明朝体"/>
      <family val="3"/>
      <charset val="128"/>
    </font>
    <font>
      <sz val="12"/>
      <name val="HGP創英角ﾎﾟｯﾌﾟ体"/>
      <family val="3"/>
      <charset val="128"/>
    </font>
    <font>
      <sz val="22"/>
      <name val="メイリオ"/>
      <family val="3"/>
      <charset val="128"/>
    </font>
    <font>
      <sz val="11"/>
      <name val="メイリオ"/>
      <family val="3"/>
      <charset val="128"/>
    </font>
    <font>
      <sz val="10"/>
      <name val="メイリオ"/>
      <family val="3"/>
      <charset val="128"/>
    </font>
    <font>
      <sz val="10"/>
      <color theme="1"/>
      <name val="メイリオ"/>
      <family val="3"/>
      <charset val="128"/>
    </font>
    <font>
      <i/>
      <sz val="10"/>
      <name val="メイリオ"/>
      <family val="3"/>
      <charset val="128"/>
    </font>
    <font>
      <sz val="12"/>
      <name val="メイリオ"/>
      <family val="3"/>
      <charset val="128"/>
    </font>
    <font>
      <sz val="14"/>
      <color theme="1"/>
      <name val="メイリオ"/>
      <family val="3"/>
      <charset val="128"/>
    </font>
    <font>
      <sz val="14"/>
      <name val="メイリオ"/>
      <family val="3"/>
      <charset val="128"/>
    </font>
    <font>
      <u/>
      <sz val="18"/>
      <name val="メイリオ"/>
      <family val="3"/>
      <charset val="128"/>
    </font>
    <font>
      <sz val="18"/>
      <name val="メイリオ"/>
      <family val="3"/>
      <charset val="128"/>
    </font>
    <font>
      <u/>
      <sz val="20"/>
      <name val="メイリオ"/>
      <family val="3"/>
      <charset val="128"/>
    </font>
    <font>
      <sz val="10.5"/>
      <name val="メイリオ"/>
      <family val="3"/>
      <charset val="128"/>
    </font>
    <font>
      <sz val="8"/>
      <color theme="1"/>
      <name val="メイリオ"/>
      <family val="3"/>
      <charset val="128"/>
    </font>
    <font>
      <i/>
      <sz val="10"/>
      <color theme="1"/>
      <name val="メイリオ"/>
      <family val="3"/>
      <charset val="128"/>
    </font>
    <font>
      <b/>
      <sz val="16"/>
      <name val="メイリオ"/>
      <family val="3"/>
      <charset val="128"/>
    </font>
    <font>
      <sz val="12"/>
      <color rgb="FFFF0000"/>
      <name val="HG創英角ﾎﾟｯﾌﾟ体"/>
      <family val="3"/>
      <charset val="128"/>
    </font>
    <font>
      <sz val="12"/>
      <color theme="1"/>
      <name val="HG丸ｺﾞｼｯｸM-PRO"/>
      <family val="3"/>
      <charset val="128"/>
    </font>
    <font>
      <sz val="12"/>
      <color rgb="FFFF0000"/>
      <name val="メイリオ"/>
      <family val="3"/>
      <charset val="128"/>
    </font>
    <font>
      <b/>
      <sz val="12"/>
      <name val="メイリオ"/>
      <family val="3"/>
      <charset val="128"/>
    </font>
    <font>
      <sz val="12"/>
      <name val="HG創英角ﾎﾟｯﾌﾟ体"/>
      <family val="3"/>
      <charset val="128"/>
    </font>
    <font>
      <sz val="12"/>
      <color rgb="FFFF0000"/>
      <name val="HG丸ｺﾞｼｯｸM-PRO"/>
      <family val="3"/>
      <charset val="128"/>
    </font>
    <font>
      <sz val="13"/>
      <name val="メイリオ"/>
      <family val="3"/>
      <charset val="128"/>
    </font>
    <font>
      <b/>
      <sz val="13"/>
      <name val="メイリオ"/>
      <family val="3"/>
      <charset val="128"/>
    </font>
    <font>
      <sz val="11"/>
      <color theme="1"/>
      <name val="メイリオ"/>
      <family val="3"/>
      <charset val="128"/>
    </font>
    <font>
      <b/>
      <sz val="14"/>
      <color theme="1"/>
      <name val="メイリオ"/>
      <family val="3"/>
      <charset val="128"/>
    </font>
    <font>
      <sz val="12"/>
      <color theme="1"/>
      <name val="メイリオ"/>
      <family val="3"/>
      <charset val="128"/>
    </font>
    <font>
      <b/>
      <i/>
      <sz val="10"/>
      <color theme="1"/>
      <name val="メイリオ"/>
      <family val="3"/>
      <charset val="128"/>
    </font>
    <font>
      <b/>
      <u/>
      <sz val="14"/>
      <color theme="1"/>
      <name val="メイリオ"/>
      <family val="3"/>
      <charset val="128"/>
    </font>
    <font>
      <sz val="20"/>
      <color theme="1"/>
      <name val="メイリオ"/>
      <family val="3"/>
      <charset val="128"/>
    </font>
    <font>
      <b/>
      <sz val="12"/>
      <color rgb="FFFF0000"/>
      <name val="メイリオ"/>
      <family val="3"/>
      <charset val="128"/>
    </font>
    <font>
      <b/>
      <sz val="12"/>
      <color theme="1"/>
      <name val="メイリオ"/>
      <family val="3"/>
      <charset val="128"/>
    </font>
    <font>
      <sz val="9"/>
      <name val="メイリオ"/>
      <family val="3"/>
      <charset val="128"/>
    </font>
    <font>
      <sz val="8"/>
      <name val="メイリオ"/>
      <family val="3"/>
      <charset val="128"/>
    </font>
    <font>
      <sz val="9"/>
      <color theme="1"/>
      <name val="メイリオ"/>
      <family val="3"/>
      <charset val="128"/>
    </font>
    <font>
      <sz val="11"/>
      <name val="ＭＳ Ｐ明朝"/>
      <family val="1"/>
      <charset val="128"/>
    </font>
    <font>
      <sz val="11"/>
      <color rgb="FFFF0000"/>
      <name val="メイリオ"/>
      <family val="3"/>
      <charset val="128"/>
    </font>
    <font>
      <sz val="6"/>
      <name val="ＭＳ Ｐゴシック"/>
      <family val="2"/>
      <charset val="128"/>
      <scheme val="minor"/>
    </font>
    <font>
      <sz val="13"/>
      <color theme="1"/>
      <name val="メイリオ"/>
      <family val="3"/>
      <charset val="128"/>
    </font>
  </fonts>
  <fills count="7">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theme="0"/>
        <bgColor indexed="64"/>
      </patternFill>
    </fill>
    <fill>
      <patternFill patternType="solid">
        <fgColor rgb="FFFFFF00"/>
        <bgColor indexed="64"/>
      </patternFill>
    </fill>
    <fill>
      <patternFill patternType="solid">
        <fgColor rgb="FF00CCFF"/>
        <bgColor indexed="64"/>
      </patternFill>
    </fill>
  </fills>
  <borders count="28">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bottom/>
      <diagonal/>
    </border>
    <border>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14">
    <xf numFmtId="0" fontId="0" fillId="0" borderId="0"/>
    <xf numFmtId="9" fontId="5" fillId="0" borderId="0" applyFont="0" applyFill="0" applyBorder="0" applyAlignment="0" applyProtection="0"/>
    <xf numFmtId="38" fontId="5" fillId="0" borderId="0" applyFont="0" applyFill="0" applyBorder="0" applyAlignment="0" applyProtection="0"/>
    <xf numFmtId="0" fontId="8" fillId="0" borderId="0"/>
    <xf numFmtId="0" fontId="7" fillId="0" borderId="0"/>
    <xf numFmtId="38" fontId="7" fillId="0" borderId="0" applyFont="0" applyFill="0" applyBorder="0" applyAlignment="0" applyProtection="0"/>
    <xf numFmtId="0" fontId="20" fillId="0" borderId="0"/>
    <xf numFmtId="0" fontId="4" fillId="0" borderId="0"/>
    <xf numFmtId="0" fontId="3" fillId="0" borderId="0"/>
    <xf numFmtId="38" fontId="3" fillId="0" borderId="0" applyFont="0" applyFill="0" applyBorder="0" applyAlignment="0" applyProtection="0"/>
    <xf numFmtId="0" fontId="23" fillId="0" borderId="0"/>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9" fontId="3" fillId="0" borderId="0" applyFont="0" applyFill="0" applyBorder="0" applyAlignment="0" applyProtection="0"/>
  </cellStyleXfs>
  <cellXfs count="412">
    <xf numFmtId="0" fontId="0" fillId="0" borderId="0" xfId="0"/>
    <xf numFmtId="0" fontId="9" fillId="2" borderId="0" xfId="0" applyNumberFormat="1" applyFont="1" applyFill="1"/>
    <xf numFmtId="0" fontId="9" fillId="2" borderId="0" xfId="0" applyFont="1" applyFill="1"/>
    <xf numFmtId="0" fontId="10" fillId="2" borderId="0" xfId="0" applyNumberFormat="1" applyFont="1" applyFill="1" applyAlignment="1">
      <alignment vertical="center"/>
    </xf>
    <xf numFmtId="0" fontId="9" fillId="2" borderId="2" xfId="0" applyNumberFormat="1" applyFont="1" applyFill="1" applyBorder="1" applyAlignment="1">
      <alignment vertical="center"/>
    </xf>
    <xf numFmtId="0" fontId="9" fillId="2" borderId="3" xfId="0" applyNumberFormat="1" applyFont="1" applyFill="1" applyBorder="1" applyAlignment="1">
      <alignment vertical="center"/>
    </xf>
    <xf numFmtId="0" fontId="9" fillId="2" borderId="4" xfId="0" applyNumberFormat="1" applyFont="1" applyFill="1" applyBorder="1" applyAlignment="1">
      <alignment vertical="center"/>
    </xf>
    <xf numFmtId="0" fontId="9" fillId="2" borderId="5" xfId="0" applyNumberFormat="1" applyFont="1" applyFill="1" applyBorder="1" applyAlignment="1">
      <alignment horizontal="right" vertical="center"/>
    </xf>
    <xf numFmtId="0" fontId="9" fillId="2" borderId="6" xfId="0" applyNumberFormat="1" applyFont="1" applyFill="1" applyBorder="1" applyAlignment="1">
      <alignment vertical="center"/>
    </xf>
    <xf numFmtId="0" fontId="10" fillId="2" borderId="5" xfId="0" applyNumberFormat="1" applyFont="1" applyFill="1" applyBorder="1" applyAlignment="1">
      <alignment vertical="center"/>
    </xf>
    <xf numFmtId="0" fontId="9" fillId="2" borderId="7" xfId="0" applyNumberFormat="1" applyFont="1" applyFill="1" applyBorder="1" applyAlignment="1">
      <alignment vertical="center"/>
    </xf>
    <xf numFmtId="0" fontId="10" fillId="2" borderId="7" xfId="0" applyNumberFormat="1" applyFont="1" applyFill="1" applyBorder="1" applyAlignment="1">
      <alignment horizontal="distributed" vertical="center" justifyLastLine="1"/>
    </xf>
    <xf numFmtId="0" fontId="9" fillId="2" borderId="8" xfId="0" applyNumberFormat="1" applyFont="1" applyFill="1" applyBorder="1" applyAlignment="1">
      <alignment vertical="center"/>
    </xf>
    <xf numFmtId="0" fontId="9" fillId="2" borderId="0" xfId="0" applyNumberFormat="1" applyFont="1" applyFill="1" applyAlignment="1">
      <alignment horizontal="center"/>
    </xf>
    <xf numFmtId="0" fontId="9" fillId="2" borderId="0" xfId="0" applyNumberFormat="1" applyFont="1" applyFill="1" applyAlignment="1">
      <alignment horizontal="right"/>
    </xf>
    <xf numFmtId="3" fontId="9" fillId="2" borderId="0" xfId="0" applyNumberFormat="1" applyFont="1" applyFill="1"/>
    <xf numFmtId="0" fontId="10" fillId="2" borderId="7" xfId="0" applyNumberFormat="1" applyFont="1" applyFill="1" applyBorder="1" applyAlignment="1">
      <alignment horizontal="center" vertical="center"/>
    </xf>
    <xf numFmtId="0" fontId="10" fillId="2" borderId="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9" fillId="0" borderId="0" xfId="0" applyNumberFormat="1" applyFont="1" applyFill="1"/>
    <xf numFmtId="0" fontId="10" fillId="2" borderId="0" xfId="0" applyNumberFormat="1" applyFont="1" applyFill="1" applyAlignment="1">
      <alignment horizontal="right" vertical="center"/>
    </xf>
    <xf numFmtId="0" fontId="16" fillId="0" borderId="0" xfId="0" applyFont="1"/>
    <xf numFmtId="0" fontId="9" fillId="2" borderId="5" xfId="0" applyNumberFormat="1" applyFont="1" applyFill="1" applyBorder="1" applyAlignment="1">
      <alignment vertical="center"/>
    </xf>
    <xf numFmtId="0" fontId="10" fillId="2" borderId="1" xfId="0" applyNumberFormat="1" applyFont="1" applyFill="1" applyBorder="1" applyAlignment="1">
      <alignment horizontal="distributed" vertical="center" justifyLastLine="1"/>
    </xf>
    <xf numFmtId="0" fontId="9" fillId="2" borderId="10" xfId="0" applyNumberFormat="1" applyFont="1" applyFill="1" applyBorder="1" applyAlignment="1">
      <alignment vertical="center"/>
    </xf>
    <xf numFmtId="0" fontId="9" fillId="2" borderId="20" xfId="0" applyFont="1" applyFill="1" applyBorder="1"/>
    <xf numFmtId="0" fontId="10" fillId="2" borderId="21" xfId="0" applyNumberFormat="1" applyFont="1" applyFill="1" applyBorder="1" applyAlignment="1">
      <alignment horizontal="distributed" vertical="center" justifyLastLine="1"/>
    </xf>
    <xf numFmtId="0" fontId="9" fillId="2" borderId="26" xfId="0" applyFont="1" applyFill="1" applyBorder="1" applyAlignment="1">
      <alignment horizontal="right"/>
    </xf>
    <xf numFmtId="0" fontId="19" fillId="2" borderId="0" xfId="0" applyNumberFormat="1" applyFont="1" applyFill="1" applyAlignment="1">
      <alignment horizontal="left"/>
    </xf>
    <xf numFmtId="0" fontId="21" fillId="0" borderId="0" xfId="3" applyNumberFormat="1" applyFont="1" applyFill="1" applyBorder="1" applyAlignment="1">
      <alignment horizontal="left" vertical="center" wrapText="1"/>
    </xf>
    <xf numFmtId="0" fontId="13" fillId="0" borderId="0" xfId="8" applyFont="1"/>
    <xf numFmtId="0" fontId="13" fillId="0" borderId="0" xfId="8" applyFont="1" applyFill="1"/>
    <xf numFmtId="0" fontId="24" fillId="0" borderId="10" xfId="0" applyFont="1" applyFill="1" applyBorder="1" applyAlignment="1">
      <alignment vertical="distributed" wrapText="1"/>
    </xf>
    <xf numFmtId="0" fontId="24" fillId="0" borderId="12" xfId="0" applyFont="1" applyFill="1" applyBorder="1" applyAlignment="1">
      <alignment vertical="distributed" wrapText="1"/>
    </xf>
    <xf numFmtId="0" fontId="24" fillId="0" borderId="11" xfId="0" applyFont="1" applyFill="1" applyBorder="1" applyAlignment="1">
      <alignment vertical="distributed" wrapText="1"/>
    </xf>
    <xf numFmtId="0" fontId="13" fillId="0" borderId="0" xfId="0" applyFont="1"/>
    <xf numFmtId="0" fontId="28" fillId="0" borderId="0" xfId="3" applyFont="1" applyFill="1"/>
    <xf numFmtId="0" fontId="28" fillId="0" borderId="0" xfId="3" applyNumberFormat="1" applyFont="1" applyFill="1"/>
    <xf numFmtId="0" fontId="29" fillId="0" borderId="0" xfId="3" applyNumberFormat="1" applyFont="1" applyFill="1"/>
    <xf numFmtId="0" fontId="29" fillId="0" borderId="0" xfId="3" applyFont="1" applyFill="1"/>
    <xf numFmtId="0" fontId="29" fillId="0" borderId="0" xfId="3" applyNumberFormat="1" applyFont="1" applyFill="1" applyAlignment="1">
      <alignment horizontal="center"/>
    </xf>
    <xf numFmtId="0" fontId="28" fillId="0" borderId="0" xfId="3" applyFont="1" applyFill="1" applyAlignment="1">
      <alignment horizontal="center"/>
    </xf>
    <xf numFmtId="0" fontId="29" fillId="0" borderId="0" xfId="3" applyFont="1" applyFill="1" applyAlignment="1">
      <alignment horizontal="center"/>
    </xf>
    <xf numFmtId="0" fontId="28" fillId="0" borderId="0" xfId="3" applyNumberFormat="1" applyFont="1" applyFill="1" applyAlignment="1">
      <alignment horizontal="center"/>
    </xf>
    <xf numFmtId="178" fontId="30" fillId="0" borderId="0" xfId="3" applyNumberFormat="1" applyFont="1" applyFill="1" applyAlignment="1">
      <alignment horizontal="left" vertical="center"/>
    </xf>
    <xf numFmtId="0" fontId="29" fillId="0" borderId="0" xfId="3" applyNumberFormat="1" applyFont="1" applyFill="1" applyAlignment="1">
      <alignment horizontal="center" vertical="center"/>
    </xf>
    <xf numFmtId="0" fontId="31" fillId="0" borderId="0" xfId="3" applyFont="1" applyFill="1" applyAlignment="1">
      <alignment horizontal="center"/>
    </xf>
    <xf numFmtId="0" fontId="30" fillId="0" borderId="0" xfId="3" applyFont="1" applyFill="1" applyAlignment="1">
      <alignment horizontal="center"/>
    </xf>
    <xf numFmtId="185" fontId="28" fillId="0" borderId="0" xfId="3" applyNumberFormat="1" applyFont="1" applyFill="1" applyAlignment="1">
      <alignment horizontal="center"/>
    </xf>
    <xf numFmtId="185" fontId="29" fillId="0" borderId="0" xfId="3" applyNumberFormat="1" applyFont="1" applyFill="1" applyAlignment="1">
      <alignment horizontal="center"/>
    </xf>
    <xf numFmtId="0" fontId="32" fillId="0" borderId="0" xfId="3" applyNumberFormat="1" applyFont="1" applyFill="1" applyAlignment="1">
      <alignment horizontal="center"/>
    </xf>
    <xf numFmtId="0" fontId="32" fillId="0" borderId="0" xfId="3" applyFont="1" applyFill="1" applyAlignment="1">
      <alignment horizontal="center"/>
    </xf>
    <xf numFmtId="0" fontId="32" fillId="0" borderId="0" xfId="3" applyNumberFormat="1" applyFont="1" applyFill="1" applyAlignment="1">
      <alignment horizontal="distributed"/>
    </xf>
    <xf numFmtId="0" fontId="32" fillId="0" borderId="0" xfId="3" applyNumberFormat="1" applyFont="1" applyFill="1"/>
    <xf numFmtId="0" fontId="33" fillId="0" borderId="0" xfId="3" applyFont="1" applyFill="1" applyAlignment="1">
      <alignment horizontal="center"/>
    </xf>
    <xf numFmtId="0" fontId="31" fillId="0" borderId="0" xfId="3" applyNumberFormat="1" applyFont="1" applyFill="1" applyAlignment="1">
      <alignment horizontal="center"/>
    </xf>
    <xf numFmtId="0" fontId="33" fillId="0" borderId="0" xfId="3" applyNumberFormat="1" applyFont="1" applyFill="1" applyAlignment="1">
      <alignment horizontal="left" vertical="top"/>
    </xf>
    <xf numFmtId="0" fontId="33" fillId="0" borderId="0" xfId="3" applyNumberFormat="1" applyFont="1" applyFill="1"/>
    <xf numFmtId="0" fontId="33" fillId="0" borderId="0" xfId="3" applyNumberFormat="1" applyFont="1" applyFill="1" applyAlignment="1">
      <alignment horizontal="distributed"/>
    </xf>
    <xf numFmtId="0" fontId="33" fillId="0" borderId="0" xfId="3" quotePrefix="1" applyNumberFormat="1" applyFont="1" applyFill="1" applyAlignment="1">
      <alignment horizontal="center"/>
    </xf>
    <xf numFmtId="0" fontId="28" fillId="0" borderId="0" xfId="3" applyNumberFormat="1" applyFont="1" applyFill="1" applyAlignment="1">
      <alignment horizontal="left"/>
    </xf>
    <xf numFmtId="49" fontId="33" fillId="0" borderId="0" xfId="3" applyNumberFormat="1" applyFont="1" applyFill="1" applyAlignment="1">
      <alignment horizontal="center"/>
    </xf>
    <xf numFmtId="49" fontId="33" fillId="0" borderId="0" xfId="3" quotePrefix="1" applyNumberFormat="1" applyFont="1" applyFill="1" applyAlignment="1">
      <alignment horizontal="center"/>
    </xf>
    <xf numFmtId="0" fontId="28" fillId="0" borderId="0" xfId="3" applyFont="1" applyFill="1" applyBorder="1"/>
    <xf numFmtId="0" fontId="31" fillId="0" borderId="0" xfId="3" applyNumberFormat="1" applyFont="1" applyFill="1" applyBorder="1" applyAlignment="1">
      <alignment horizontal="center"/>
    </xf>
    <xf numFmtId="0" fontId="31" fillId="0" borderId="0" xfId="3" applyNumberFormat="1" applyFont="1" applyFill="1" applyBorder="1" applyAlignment="1">
      <alignment horizontal="left"/>
    </xf>
    <xf numFmtId="0" fontId="28" fillId="0" borderId="0" xfId="3" applyFont="1" applyFill="1" applyAlignment="1">
      <alignment vertical="top"/>
    </xf>
    <xf numFmtId="0" fontId="28" fillId="0" borderId="0" xfId="3" applyFont="1" applyFill="1" applyBorder="1" applyAlignment="1">
      <alignment vertical="top"/>
    </xf>
    <xf numFmtId="0" fontId="31" fillId="0" borderId="0" xfId="3" applyNumberFormat="1" applyFont="1" applyFill="1" applyBorder="1" applyAlignment="1">
      <alignment horizontal="center" vertical="top"/>
    </xf>
    <xf numFmtId="0" fontId="31" fillId="0" borderId="0" xfId="3" applyNumberFormat="1" applyFont="1" applyFill="1" applyBorder="1" applyAlignment="1">
      <alignment horizontal="left" vertical="top"/>
    </xf>
    <xf numFmtId="0" fontId="31" fillId="0" borderId="0" xfId="3" applyNumberFormat="1" applyFont="1" applyFill="1" applyAlignment="1">
      <alignment horizontal="center" vertical="top"/>
    </xf>
    <xf numFmtId="0" fontId="34" fillId="0" borderId="0" xfId="3" applyNumberFormat="1" applyFont="1" applyFill="1" applyAlignment="1">
      <alignment horizontal="center" vertical="top"/>
    </xf>
    <xf numFmtId="0" fontId="31" fillId="0" borderId="0" xfId="3" applyFont="1" applyFill="1" applyAlignment="1">
      <alignment horizontal="center" vertical="top"/>
    </xf>
    <xf numFmtId="0" fontId="36" fillId="0" borderId="0" xfId="3" applyNumberFormat="1" applyFont="1" applyFill="1" applyAlignment="1">
      <alignment horizontal="center" vertical="top"/>
    </xf>
    <xf numFmtId="0" fontId="28" fillId="0" borderId="0" xfId="3" applyNumberFormat="1" applyFont="1" applyFill="1" applyAlignment="1">
      <alignment horizontal="center" vertical="top"/>
    </xf>
    <xf numFmtId="0" fontId="28" fillId="0" borderId="0" xfId="3" applyNumberFormat="1" applyFont="1" applyFill="1" applyAlignment="1">
      <alignment vertical="top"/>
    </xf>
    <xf numFmtId="0" fontId="37" fillId="0" borderId="0" xfId="3" applyFont="1" applyFill="1" applyBorder="1" applyAlignment="1">
      <alignment vertical="center"/>
    </xf>
    <xf numFmtId="179" fontId="38" fillId="0" borderId="0" xfId="1" applyNumberFormat="1" applyFont="1" applyFill="1" applyBorder="1" applyAlignment="1">
      <alignment horizontal="right" vertical="top"/>
    </xf>
    <xf numFmtId="176" fontId="29" fillId="0" borderId="0" xfId="3" applyNumberFormat="1" applyFont="1" applyFill="1" applyBorder="1" applyAlignment="1">
      <alignment horizontal="right" vertical="center"/>
    </xf>
    <xf numFmtId="0" fontId="29" fillId="0" borderId="0" xfId="3" applyNumberFormat="1" applyFont="1" applyFill="1" applyBorder="1" applyAlignment="1">
      <alignment horizontal="distributed" vertical="center"/>
    </xf>
    <xf numFmtId="178" fontId="29" fillId="0" borderId="0" xfId="1" applyNumberFormat="1" applyFont="1" applyFill="1" applyBorder="1" applyAlignment="1">
      <alignment horizontal="right" vertical="center"/>
    </xf>
    <xf numFmtId="0" fontId="29" fillId="0" borderId="0" xfId="3" applyNumberFormat="1" applyFont="1" applyFill="1" applyBorder="1" applyAlignment="1">
      <alignment horizontal="distributed" vertical="center" wrapText="1"/>
    </xf>
    <xf numFmtId="178" fontId="31" fillId="0" borderId="11" xfId="1" applyNumberFormat="1" applyFont="1" applyFill="1" applyBorder="1" applyAlignment="1">
      <alignment vertical="center"/>
    </xf>
    <xf numFmtId="0" fontId="31" fillId="0" borderId="8" xfId="3" applyNumberFormat="1" applyFont="1" applyFill="1" applyBorder="1" applyAlignment="1">
      <alignment horizontal="distributed" vertical="center"/>
    </xf>
    <xf numFmtId="178" fontId="31" fillId="0" borderId="17" xfId="1" applyNumberFormat="1" applyFont="1" applyFill="1" applyBorder="1" applyAlignment="1">
      <alignment horizontal="right" vertical="center"/>
    </xf>
    <xf numFmtId="178" fontId="31" fillId="0" borderId="18" xfId="1" applyNumberFormat="1" applyFont="1" applyFill="1" applyBorder="1" applyAlignment="1">
      <alignment vertical="center"/>
    </xf>
    <xf numFmtId="0" fontId="31" fillId="0" borderId="7" xfId="3" applyNumberFormat="1" applyFont="1" applyFill="1" applyBorder="1" applyAlignment="1">
      <alignment horizontal="distributed" vertical="center"/>
    </xf>
    <xf numFmtId="178" fontId="31" fillId="0" borderId="19" xfId="1" applyNumberFormat="1" applyFont="1" applyFill="1" applyBorder="1" applyAlignment="1">
      <alignment horizontal="right" vertical="center"/>
    </xf>
    <xf numFmtId="0" fontId="28" fillId="0" borderId="18" xfId="3" applyNumberFormat="1" applyFont="1" applyFill="1" applyBorder="1"/>
    <xf numFmtId="178" fontId="31" fillId="0" borderId="6" xfId="1" applyNumberFormat="1" applyFont="1" applyFill="1" applyBorder="1" applyAlignment="1">
      <alignment vertical="center"/>
    </xf>
    <xf numFmtId="0" fontId="31" fillId="0" borderId="0" xfId="3" applyFont="1" applyFill="1"/>
    <xf numFmtId="178" fontId="31" fillId="0" borderId="16" xfId="1" applyNumberFormat="1" applyFont="1" applyFill="1" applyBorder="1" applyAlignment="1">
      <alignment horizontal="right" vertical="center"/>
    </xf>
    <xf numFmtId="0" fontId="31" fillId="0" borderId="11" xfId="3" applyFont="1" applyFill="1" applyBorder="1"/>
    <xf numFmtId="0" fontId="31" fillId="0" borderId="21" xfId="3" applyNumberFormat="1" applyFont="1" applyFill="1" applyBorder="1" applyAlignment="1">
      <alignment horizontal="distributed" vertical="center"/>
    </xf>
    <xf numFmtId="0" fontId="31" fillId="0" borderId="2" xfId="3" applyNumberFormat="1" applyFont="1" applyFill="1" applyBorder="1" applyAlignment="1">
      <alignment horizontal="distributed" vertical="center"/>
    </xf>
    <xf numFmtId="0" fontId="28" fillId="0" borderId="0" xfId="3" applyNumberFormat="1" applyFont="1" applyFill="1" applyAlignment="1">
      <alignment vertical="center"/>
    </xf>
    <xf numFmtId="0" fontId="31" fillId="0" borderId="11" xfId="3" applyNumberFormat="1" applyFont="1" applyFill="1" applyBorder="1" applyAlignment="1">
      <alignment vertical="center"/>
    </xf>
    <xf numFmtId="0" fontId="31" fillId="0" borderId="12" xfId="3" applyNumberFormat="1" applyFont="1" applyFill="1" applyBorder="1" applyAlignment="1">
      <alignment vertical="center"/>
    </xf>
    <xf numFmtId="0" fontId="31" fillId="0" borderId="15" xfId="3" applyNumberFormat="1" applyFont="1" applyFill="1" applyBorder="1" applyAlignment="1">
      <alignment vertical="center"/>
    </xf>
    <xf numFmtId="0" fontId="31" fillId="0" borderId="10" xfId="3" applyNumberFormat="1" applyFont="1" applyFill="1" applyBorder="1" applyAlignment="1">
      <alignment vertical="center"/>
    </xf>
    <xf numFmtId="0" fontId="31" fillId="0" borderId="6" xfId="3" applyNumberFormat="1" applyFont="1" applyFill="1" applyBorder="1" applyAlignment="1">
      <alignment vertical="center"/>
    </xf>
    <xf numFmtId="0" fontId="31" fillId="0" borderId="13" xfId="3" applyNumberFormat="1" applyFont="1" applyFill="1" applyBorder="1" applyAlignment="1">
      <alignment vertical="center"/>
    </xf>
    <xf numFmtId="0" fontId="31" fillId="0" borderId="14" xfId="3" applyNumberFormat="1" applyFont="1" applyFill="1" applyBorder="1" applyAlignment="1">
      <alignment vertical="center"/>
    </xf>
    <xf numFmtId="0" fontId="31" fillId="0" borderId="5" xfId="3" applyNumberFormat="1" applyFont="1" applyFill="1" applyBorder="1" applyAlignment="1">
      <alignment vertical="center"/>
    </xf>
    <xf numFmtId="0" fontId="28" fillId="0" borderId="0" xfId="3" applyNumberFormat="1" applyFont="1" applyFill="1" applyAlignment="1">
      <alignment horizontal="right" vertical="center"/>
    </xf>
    <xf numFmtId="0" fontId="29" fillId="0" borderId="0" xfId="3" applyNumberFormat="1" applyFont="1" applyFill="1" applyAlignment="1">
      <alignment horizontal="right"/>
    </xf>
    <xf numFmtId="0" fontId="39" fillId="0" borderId="0" xfId="3" applyFont="1" applyFill="1"/>
    <xf numFmtId="0" fontId="40" fillId="0" borderId="0" xfId="3" applyNumberFormat="1" applyFont="1" applyFill="1" applyAlignment="1">
      <alignment vertical="center"/>
    </xf>
    <xf numFmtId="0" fontId="28" fillId="0" borderId="0" xfId="3" applyFont="1" applyFill="1" applyBorder="1" applyAlignment="1">
      <alignment vertical="center"/>
    </xf>
    <xf numFmtId="58" fontId="28" fillId="0" borderId="0" xfId="3" applyNumberFormat="1" applyFont="1" applyFill="1" applyBorder="1" applyAlignment="1">
      <alignment horizontal="left" vertical="center"/>
    </xf>
    <xf numFmtId="58" fontId="29" fillId="0" borderId="0" xfId="3" applyNumberFormat="1" applyFont="1" applyFill="1" applyBorder="1" applyAlignment="1">
      <alignment horizontal="left" vertical="center"/>
    </xf>
    <xf numFmtId="0" fontId="16" fillId="0" borderId="0" xfId="8" applyFont="1"/>
    <xf numFmtId="0" fontId="41" fillId="0" borderId="0" xfId="8" applyFont="1"/>
    <xf numFmtId="0" fontId="43" fillId="0" borderId="0" xfId="0" applyFont="1"/>
    <xf numFmtId="0" fontId="43" fillId="0" borderId="0" xfId="0" applyFont="1" applyFill="1"/>
    <xf numFmtId="0" fontId="31" fillId="0" borderId="0" xfId="0" applyFont="1" applyFill="1"/>
    <xf numFmtId="0" fontId="45" fillId="0" borderId="0" xfId="8" applyFont="1"/>
    <xf numFmtId="0" fontId="31" fillId="0" borderId="0" xfId="8" applyFont="1"/>
    <xf numFmtId="0" fontId="31" fillId="0" borderId="0" xfId="8" applyFont="1" applyFill="1"/>
    <xf numFmtId="0" fontId="27" fillId="0" borderId="0" xfId="0" applyFont="1"/>
    <xf numFmtId="0" fontId="27" fillId="0" borderId="0" xfId="8" applyFont="1"/>
    <xf numFmtId="0" fontId="27" fillId="0" borderId="0" xfId="8" applyFont="1" applyAlignment="1">
      <alignment horizontal="left"/>
    </xf>
    <xf numFmtId="0" fontId="31" fillId="0" borderId="0" xfId="8" applyFont="1" applyAlignment="1">
      <alignment horizontal="right"/>
    </xf>
    <xf numFmtId="0" fontId="12" fillId="0" borderId="0" xfId="8" applyFont="1"/>
    <xf numFmtId="0" fontId="43" fillId="0" borderId="0" xfId="8" applyFont="1" applyFill="1"/>
    <xf numFmtId="0" fontId="46" fillId="0" borderId="0" xfId="8" applyFont="1"/>
    <xf numFmtId="0" fontId="31" fillId="0" borderId="0" xfId="8" applyFont="1" applyFill="1" applyAlignment="1">
      <alignment vertical="center"/>
    </xf>
    <xf numFmtId="0" fontId="31" fillId="0" borderId="0" xfId="8" applyFont="1" applyFill="1" applyAlignment="1"/>
    <xf numFmtId="0" fontId="16" fillId="0" borderId="11" xfId="8" applyFont="1" applyFill="1" applyBorder="1"/>
    <xf numFmtId="0" fontId="16" fillId="0" borderId="12" xfId="8" applyFont="1" applyFill="1" applyBorder="1" applyAlignment="1">
      <alignment horizontal="left" vertical="distributed" wrapText="1" indent="1"/>
    </xf>
    <xf numFmtId="0" fontId="16" fillId="0" borderId="12" xfId="8" applyFont="1" applyFill="1" applyBorder="1"/>
    <xf numFmtId="0" fontId="16" fillId="0" borderId="10" xfId="8" applyFont="1" applyFill="1" applyBorder="1"/>
    <xf numFmtId="0" fontId="16" fillId="0" borderId="18" xfId="8" applyFont="1" applyFill="1" applyBorder="1"/>
    <xf numFmtId="0" fontId="16" fillId="0" borderId="0" xfId="8" applyFont="1" applyFill="1" applyBorder="1" applyAlignment="1">
      <alignment horizontal="left" vertical="distributed" wrapText="1" indent="1"/>
    </xf>
    <xf numFmtId="0" fontId="16" fillId="0" borderId="0" xfId="8" applyFont="1" applyFill="1" applyBorder="1"/>
    <xf numFmtId="0" fontId="16" fillId="0" borderId="1" xfId="8" applyFont="1" applyFill="1" applyBorder="1"/>
    <xf numFmtId="0" fontId="18" fillId="0" borderId="0" xfId="8" applyFont="1" applyFill="1" applyBorder="1" applyAlignment="1">
      <alignment horizontal="center" vertical="center"/>
    </xf>
    <xf numFmtId="0" fontId="16" fillId="0" borderId="0" xfId="8" applyFont="1" applyFill="1" applyBorder="1" applyAlignment="1">
      <alignment horizontal="center" vertical="center"/>
    </xf>
    <xf numFmtId="0" fontId="16" fillId="0" borderId="11" xfId="8" applyFont="1" applyFill="1" applyBorder="1" applyAlignment="1">
      <alignment horizontal="left" vertical="distributed" wrapText="1" indent="1"/>
    </xf>
    <xf numFmtId="0" fontId="16" fillId="0" borderId="10" xfId="8" applyFont="1" applyFill="1" applyBorder="1" applyAlignment="1">
      <alignment horizontal="left" vertical="distributed" wrapText="1" indent="1"/>
    </xf>
    <xf numFmtId="0" fontId="16" fillId="0" borderId="6" xfId="8" applyFont="1" applyFill="1" applyBorder="1"/>
    <xf numFmtId="0" fontId="16" fillId="0" borderId="13" xfId="8" applyFont="1" applyFill="1" applyBorder="1"/>
    <xf numFmtId="0" fontId="16" fillId="0" borderId="5" xfId="8" applyFont="1" applyFill="1" applyBorder="1"/>
    <xf numFmtId="0" fontId="17" fillId="0" borderId="0" xfId="8" applyFont="1" applyFill="1" applyBorder="1" applyAlignment="1">
      <alignment horizontal="center"/>
    </xf>
    <xf numFmtId="0" fontId="49" fillId="0" borderId="0" xfId="8" applyFont="1" applyAlignment="1">
      <alignment vertical="center"/>
    </xf>
    <xf numFmtId="0" fontId="49" fillId="0" borderId="0" xfId="8" applyFont="1"/>
    <xf numFmtId="0" fontId="32" fillId="0" borderId="0" xfId="8" applyFont="1" applyAlignment="1">
      <alignment vertical="center"/>
    </xf>
    <xf numFmtId="0" fontId="50" fillId="0" borderId="0" xfId="8" applyFont="1" applyAlignment="1">
      <alignment vertical="center"/>
    </xf>
    <xf numFmtId="0" fontId="51" fillId="0" borderId="0" xfId="8" applyFont="1" applyAlignment="1">
      <alignment vertical="center"/>
    </xf>
    <xf numFmtId="0" fontId="52" fillId="0" borderId="0" xfId="8" applyFont="1" applyAlignment="1">
      <alignment vertical="center"/>
    </xf>
    <xf numFmtId="0" fontId="52" fillId="0" borderId="0" xfId="8" applyFont="1" applyAlignment="1">
      <alignment horizontal="right" vertical="center"/>
    </xf>
    <xf numFmtId="0" fontId="53" fillId="0" borderId="0" xfId="8" applyFont="1" applyFill="1" applyAlignment="1">
      <alignment vertical="center"/>
    </xf>
    <xf numFmtId="0" fontId="32" fillId="0" borderId="0" xfId="8" applyFont="1" applyAlignment="1">
      <alignment horizontal="center" vertical="center"/>
    </xf>
    <xf numFmtId="187" fontId="32" fillId="0" borderId="0" xfId="8" applyNumberFormat="1" applyFont="1" applyBorder="1" applyAlignment="1">
      <alignment vertical="center"/>
    </xf>
    <xf numFmtId="187" fontId="29" fillId="0" borderId="0" xfId="8" applyNumberFormat="1" applyFont="1" applyBorder="1" applyAlignment="1">
      <alignment horizontal="right" vertical="center"/>
    </xf>
    <xf numFmtId="183" fontId="32" fillId="0" borderId="0" xfId="8" applyNumberFormat="1" applyFont="1" applyBorder="1" applyAlignment="1">
      <alignment vertical="center"/>
    </xf>
    <xf numFmtId="0" fontId="32" fillId="0" borderId="0" xfId="8" applyFont="1" applyBorder="1" applyAlignment="1">
      <alignment horizontal="center" vertical="center"/>
    </xf>
    <xf numFmtId="0" fontId="51" fillId="0" borderId="0" xfId="8" applyFont="1" applyBorder="1" applyAlignment="1">
      <alignment horizontal="right" vertical="center"/>
    </xf>
    <xf numFmtId="0" fontId="54" fillId="0" borderId="0" xfId="8" applyFont="1" applyAlignment="1">
      <alignment horizontal="center" vertical="center"/>
    </xf>
    <xf numFmtId="0" fontId="31" fillId="0" borderId="0" xfId="0" applyFont="1" applyAlignment="1">
      <alignment vertical="top"/>
    </xf>
    <xf numFmtId="0" fontId="31" fillId="0" borderId="0" xfId="0" quotePrefix="1" applyFont="1"/>
    <xf numFmtId="0" fontId="55" fillId="0" borderId="0" xfId="0" applyFont="1"/>
    <xf numFmtId="0" fontId="40" fillId="0" borderId="0" xfId="0" applyFont="1"/>
    <xf numFmtId="0" fontId="15" fillId="0" borderId="0" xfId="8" applyFont="1" applyAlignment="1">
      <alignment horizontal="center"/>
    </xf>
    <xf numFmtId="0" fontId="15" fillId="0" borderId="0" xfId="8" applyFont="1" applyAlignment="1">
      <alignment horizontal="distributed"/>
    </xf>
    <xf numFmtId="0" fontId="26" fillId="0" borderId="0" xfId="8" applyFont="1" applyAlignment="1">
      <alignment horizontal="center"/>
    </xf>
    <xf numFmtId="0" fontId="51" fillId="0" borderId="0" xfId="8" applyFont="1" applyAlignment="1">
      <alignment horizontal="center" vertical="top"/>
    </xf>
    <xf numFmtId="0" fontId="51" fillId="0" borderId="0" xfId="8" applyFont="1" applyFill="1" applyAlignment="1">
      <alignment vertical="top"/>
    </xf>
    <xf numFmtId="0" fontId="56" fillId="0" borderId="0" xfId="8" applyFont="1" applyAlignment="1">
      <alignment vertical="center"/>
    </xf>
    <xf numFmtId="0" fontId="51" fillId="0" borderId="0" xfId="8" applyFont="1" applyAlignment="1">
      <alignment vertical="distributed"/>
    </xf>
    <xf numFmtId="0" fontId="51" fillId="0" borderId="0" xfId="8" applyFont="1" applyAlignment="1">
      <alignment horizontal="left" vertical="top" wrapText="1"/>
    </xf>
    <xf numFmtId="0" fontId="31" fillId="0" borderId="1" xfId="3" applyNumberFormat="1" applyFont="1" applyFill="1" applyBorder="1" applyAlignment="1">
      <alignment horizontal="distributed" vertical="center" shrinkToFit="1"/>
    </xf>
    <xf numFmtId="182" fontId="31" fillId="0" borderId="5" xfId="1" applyNumberFormat="1" applyFont="1" applyFill="1" applyBorder="1" applyAlignment="1">
      <alignment vertical="center"/>
    </xf>
    <xf numFmtId="0" fontId="31" fillId="0" borderId="1" xfId="3" applyNumberFormat="1" applyFont="1" applyFill="1" applyBorder="1" applyAlignment="1">
      <alignment horizontal="distributed" vertical="center"/>
    </xf>
    <xf numFmtId="0" fontId="31" fillId="0" borderId="9" xfId="3" applyNumberFormat="1" applyFont="1" applyFill="1" applyBorder="1" applyAlignment="1">
      <alignment horizontal="center" vertical="center"/>
    </xf>
    <xf numFmtId="182" fontId="31" fillId="0" borderId="5" xfId="1" applyNumberFormat="1" applyFont="1" applyFill="1" applyBorder="1" applyAlignment="1">
      <alignment horizontal="right" vertical="center" shrinkToFit="1"/>
    </xf>
    <xf numFmtId="0" fontId="31" fillId="0" borderId="14" xfId="3" applyNumberFormat="1" applyFont="1" applyFill="1" applyBorder="1" applyAlignment="1">
      <alignment horizontal="distributed" vertical="center"/>
    </xf>
    <xf numFmtId="0" fontId="31" fillId="0" borderId="22" xfId="3" applyNumberFormat="1" applyFont="1" applyFill="1" applyBorder="1" applyAlignment="1">
      <alignment horizontal="distributed" vertical="center"/>
    </xf>
    <xf numFmtId="0" fontId="31" fillId="0" borderId="0" xfId="3" applyNumberFormat="1" applyFont="1" applyFill="1" applyBorder="1" applyAlignment="1">
      <alignment horizontal="distributed" vertical="center"/>
    </xf>
    <xf numFmtId="0" fontId="31" fillId="0" borderId="12" xfId="3" applyNumberFormat="1" applyFont="1" applyFill="1" applyBorder="1" applyAlignment="1">
      <alignment horizontal="distributed" vertical="center"/>
    </xf>
    <xf numFmtId="182" fontId="31" fillId="0" borderId="13" xfId="1" applyNumberFormat="1" applyFont="1" applyFill="1" applyBorder="1" applyAlignment="1">
      <alignment horizontal="right" vertical="center"/>
    </xf>
    <xf numFmtId="0" fontId="33" fillId="0" borderId="0" xfId="3" applyNumberFormat="1" applyFont="1" applyFill="1" applyAlignment="1">
      <alignment horizontal="center"/>
    </xf>
    <xf numFmtId="0" fontId="28" fillId="0" borderId="0" xfId="3" applyNumberFormat="1" applyFont="1" applyFill="1" applyBorder="1"/>
    <xf numFmtId="0" fontId="31" fillId="0" borderId="7" xfId="3" applyNumberFormat="1" applyFont="1" applyFill="1" applyBorder="1" applyAlignment="1">
      <alignment horizontal="distributed" vertical="center" shrinkToFit="1"/>
    </xf>
    <xf numFmtId="0" fontId="31" fillId="0" borderId="1" xfId="3" applyNumberFormat="1" applyFont="1" applyFill="1" applyBorder="1" applyAlignment="1">
      <alignment vertical="center"/>
    </xf>
    <xf numFmtId="0" fontId="31" fillId="0" borderId="0" xfId="3" applyNumberFormat="1" applyFont="1" applyFill="1" applyBorder="1" applyAlignment="1">
      <alignment vertical="center"/>
    </xf>
    <xf numFmtId="0" fontId="29" fillId="0" borderId="7" xfId="3" applyFont="1" applyFill="1" applyBorder="1"/>
    <xf numFmtId="0" fontId="28" fillId="0" borderId="0" xfId="3" applyFont="1" applyFill="1" applyBorder="1" applyAlignment="1">
      <alignment horizontal="center"/>
    </xf>
    <xf numFmtId="0" fontId="31" fillId="0" borderId="7" xfId="3" applyNumberFormat="1" applyFont="1" applyFill="1" applyBorder="1" applyAlignment="1">
      <alignment vertical="center"/>
    </xf>
    <xf numFmtId="0" fontId="29" fillId="0" borderId="8" xfId="3" applyFont="1" applyFill="1" applyBorder="1"/>
    <xf numFmtId="0" fontId="28" fillId="0" borderId="6" xfId="3" applyNumberFormat="1" applyFont="1" applyFill="1" applyBorder="1"/>
    <xf numFmtId="0" fontId="28" fillId="0" borderId="11" xfId="3" applyNumberFormat="1" applyFont="1" applyFill="1" applyBorder="1"/>
    <xf numFmtId="0" fontId="47" fillId="0" borderId="1" xfId="8" applyFont="1" applyFill="1" applyBorder="1" applyAlignment="1">
      <alignment horizontal="left" vertical="distributed" wrapText="1"/>
    </xf>
    <xf numFmtId="0" fontId="47" fillId="0" borderId="0" xfId="8" applyFont="1" applyFill="1" applyBorder="1" applyAlignment="1">
      <alignment horizontal="left" vertical="distributed" wrapText="1"/>
    </xf>
    <xf numFmtId="0" fontId="47" fillId="0" borderId="18" xfId="8" applyFont="1" applyFill="1" applyBorder="1" applyAlignment="1">
      <alignment horizontal="left" vertical="distributed" wrapText="1"/>
    </xf>
    <xf numFmtId="38" fontId="9" fillId="2" borderId="0" xfId="2" applyFont="1" applyFill="1" applyAlignment="1"/>
    <xf numFmtId="38" fontId="8" fillId="0" borderId="0" xfId="2" applyFont="1" applyAlignment="1"/>
    <xf numFmtId="0" fontId="31" fillId="0" borderId="0" xfId="0" applyFont="1" applyAlignment="1"/>
    <xf numFmtId="0" fontId="31" fillId="0" borderId="0" xfId="0" applyFont="1"/>
    <xf numFmtId="0" fontId="60" fillId="2" borderId="9" xfId="0" applyNumberFormat="1" applyFont="1" applyFill="1" applyBorder="1" applyAlignment="1">
      <alignment vertical="center"/>
    </xf>
    <xf numFmtId="176" fontId="60" fillId="2" borderId="9" xfId="0" applyNumberFormat="1" applyFont="1" applyFill="1" applyBorder="1" applyAlignment="1">
      <alignment vertical="center"/>
    </xf>
    <xf numFmtId="181" fontId="60" fillId="2" borderId="9" xfId="0" applyNumberFormat="1" applyFont="1" applyFill="1" applyBorder="1" applyAlignment="1">
      <alignment vertical="center"/>
    </xf>
    <xf numFmtId="176" fontId="60" fillId="2" borderId="3" xfId="0" applyNumberFormat="1" applyFont="1" applyFill="1" applyBorder="1" applyAlignment="1">
      <alignment horizontal="right" vertical="center"/>
    </xf>
    <xf numFmtId="177" fontId="60" fillId="2" borderId="4" xfId="0" applyNumberFormat="1" applyFont="1" applyFill="1" applyBorder="1" applyAlignment="1">
      <alignment vertical="center"/>
    </xf>
    <xf numFmtId="177" fontId="60" fillId="2" borderId="3" xfId="0" applyNumberFormat="1" applyFont="1" applyFill="1" applyBorder="1" applyAlignment="1">
      <alignment vertical="center"/>
    </xf>
    <xf numFmtId="176" fontId="60" fillId="2" borderId="27" xfId="0" applyNumberFormat="1" applyFont="1" applyFill="1" applyBorder="1" applyAlignment="1">
      <alignment vertical="center"/>
    </xf>
    <xf numFmtId="180" fontId="60" fillId="2" borderId="4" xfId="0" applyNumberFormat="1" applyFont="1" applyFill="1" applyBorder="1" applyAlignment="1">
      <alignment vertical="center"/>
    </xf>
    <xf numFmtId="176" fontId="60" fillId="2" borderId="8" xfId="0" applyNumberFormat="1" applyFont="1" applyFill="1" applyBorder="1" applyAlignment="1">
      <alignment vertical="center"/>
    </xf>
    <xf numFmtId="181" fontId="60" fillId="2" borderId="8" xfId="0" applyNumberFormat="1" applyFont="1" applyFill="1" applyBorder="1" applyAlignment="1">
      <alignment vertical="center"/>
    </xf>
    <xf numFmtId="176" fontId="60" fillId="2" borderId="10" xfId="0" applyNumberFormat="1" applyFont="1" applyFill="1" applyBorder="1" applyAlignment="1">
      <alignment horizontal="right" vertical="center"/>
    </xf>
    <xf numFmtId="177" fontId="60" fillId="2" borderId="11" xfId="0" applyNumberFormat="1" applyFont="1" applyFill="1" applyBorder="1" applyAlignment="1">
      <alignment vertical="center"/>
    </xf>
    <xf numFmtId="180" fontId="60" fillId="2" borderId="11" xfId="0" applyNumberFormat="1" applyFont="1" applyFill="1" applyBorder="1" applyAlignment="1">
      <alignment vertical="center"/>
    </xf>
    <xf numFmtId="177" fontId="60" fillId="2" borderId="10" xfId="0" applyNumberFormat="1" applyFont="1" applyFill="1" applyBorder="1" applyAlignment="1">
      <alignment vertical="center"/>
    </xf>
    <xf numFmtId="0" fontId="60" fillId="2" borderId="8" xfId="0" applyNumberFormat="1" applyFont="1" applyFill="1" applyBorder="1" applyAlignment="1">
      <alignment vertical="center"/>
    </xf>
    <xf numFmtId="176" fontId="60" fillId="0" borderId="8" xfId="0" applyNumberFormat="1" applyFont="1" applyFill="1" applyBorder="1" applyAlignment="1">
      <alignment vertical="center"/>
    </xf>
    <xf numFmtId="181" fontId="60" fillId="0" borderId="8" xfId="0" applyNumberFormat="1" applyFont="1" applyFill="1" applyBorder="1" applyAlignment="1">
      <alignment vertical="center"/>
    </xf>
    <xf numFmtId="176" fontId="60" fillId="0" borderId="10" xfId="0" applyNumberFormat="1" applyFont="1" applyFill="1" applyBorder="1" applyAlignment="1">
      <alignment horizontal="right" vertical="center"/>
    </xf>
    <xf numFmtId="177" fontId="60" fillId="0" borderId="11" xfId="0" applyNumberFormat="1" applyFont="1" applyFill="1" applyBorder="1" applyAlignment="1">
      <alignment vertical="center"/>
    </xf>
    <xf numFmtId="180" fontId="60" fillId="0" borderId="11" xfId="0" applyNumberFormat="1" applyFont="1" applyFill="1" applyBorder="1" applyAlignment="1">
      <alignment vertical="center"/>
    </xf>
    <xf numFmtId="177" fontId="60" fillId="0" borderId="10" xfId="0" applyNumberFormat="1" applyFont="1" applyFill="1" applyBorder="1" applyAlignment="1">
      <alignment vertical="center"/>
    </xf>
    <xf numFmtId="176" fontId="60" fillId="0" borderId="27" xfId="0" applyNumberFormat="1" applyFont="1" applyFill="1" applyBorder="1" applyAlignment="1">
      <alignment vertical="center"/>
    </xf>
    <xf numFmtId="184" fontId="60" fillId="0" borderId="8" xfId="0" applyNumberFormat="1" applyFont="1" applyFill="1" applyBorder="1" applyAlignment="1">
      <alignment vertical="center"/>
    </xf>
    <xf numFmtId="177" fontId="60" fillId="0" borderId="11" xfId="0" applyNumberFormat="1" applyFont="1" applyFill="1" applyBorder="1" applyAlignment="1">
      <alignment horizontal="right" vertical="center"/>
    </xf>
    <xf numFmtId="0" fontId="60" fillId="0" borderId="8" xfId="0" applyNumberFormat="1" applyFont="1" applyFill="1" applyBorder="1" applyAlignment="1">
      <alignment horizontal="left" vertical="center"/>
    </xf>
    <xf numFmtId="188" fontId="60" fillId="0" borderId="11" xfId="2" applyNumberFormat="1" applyFont="1" applyFill="1" applyBorder="1" applyAlignment="1">
      <alignment vertical="center"/>
    </xf>
    <xf numFmtId="176" fontId="60" fillId="0" borderId="8" xfId="0" applyNumberFormat="1" applyFont="1" applyFill="1" applyBorder="1" applyAlignment="1">
      <alignment vertical="center" shrinkToFit="1"/>
    </xf>
    <xf numFmtId="181" fontId="60" fillId="0" borderId="8" xfId="0" applyNumberFormat="1" applyFont="1" applyFill="1" applyBorder="1" applyAlignment="1">
      <alignment vertical="center" shrinkToFit="1"/>
    </xf>
    <xf numFmtId="177" fontId="60" fillId="0" borderId="11" xfId="0" applyNumberFormat="1" applyFont="1" applyFill="1" applyBorder="1" applyAlignment="1">
      <alignment vertical="center" shrinkToFit="1"/>
    </xf>
    <xf numFmtId="176" fontId="60" fillId="0" borderId="10" xfId="0" applyNumberFormat="1" applyFont="1" applyFill="1" applyBorder="1" applyAlignment="1">
      <alignment horizontal="right" vertical="center" shrinkToFit="1"/>
    </xf>
    <xf numFmtId="176" fontId="60" fillId="2" borderId="27" xfId="0" applyNumberFormat="1" applyFont="1" applyFill="1" applyBorder="1" applyAlignment="1">
      <alignment vertical="center" shrinkToFit="1"/>
    </xf>
    <xf numFmtId="176" fontId="60" fillId="0" borderId="11" xfId="0" applyNumberFormat="1" applyFont="1" applyFill="1" applyBorder="1" applyAlignment="1">
      <alignment vertical="center"/>
    </xf>
    <xf numFmtId="176" fontId="60" fillId="0" borderId="27" xfId="0" applyNumberFormat="1" applyFont="1" applyFill="1" applyBorder="1" applyAlignment="1">
      <alignment vertical="center" shrinkToFit="1"/>
    </xf>
    <xf numFmtId="49" fontId="51" fillId="0" borderId="0" xfId="8" applyNumberFormat="1" applyFont="1" applyFill="1" applyAlignment="1">
      <alignment horizontal="left" vertical="top" wrapText="1"/>
    </xf>
    <xf numFmtId="0" fontId="51" fillId="0" borderId="0" xfId="8" applyFont="1" applyFill="1" applyAlignment="1">
      <alignment vertical="top" wrapText="1"/>
    </xf>
    <xf numFmtId="0" fontId="51" fillId="0" borderId="0" xfId="8" applyFont="1" applyFill="1" applyAlignment="1">
      <alignment horizontal="left" vertical="top"/>
    </xf>
    <xf numFmtId="0" fontId="51" fillId="0" borderId="0" xfId="8" applyFont="1" applyAlignment="1">
      <alignment vertical="center" wrapText="1"/>
    </xf>
    <xf numFmtId="0" fontId="49" fillId="0" borderId="0" xfId="8" applyFont="1" applyFill="1" applyAlignment="1">
      <alignment horizontal="left" vertical="top"/>
    </xf>
    <xf numFmtId="0" fontId="51" fillId="0" borderId="0" xfId="8" applyFont="1" applyFill="1" applyAlignment="1">
      <alignment vertical="center"/>
    </xf>
    <xf numFmtId="0" fontId="31" fillId="0" borderId="9" xfId="3" applyNumberFormat="1" applyFont="1" applyFill="1" applyBorder="1" applyAlignment="1">
      <alignment horizontal="center" vertical="center"/>
    </xf>
    <xf numFmtId="0" fontId="31" fillId="0" borderId="22" xfId="3" applyNumberFormat="1" applyFont="1" applyFill="1" applyBorder="1" applyAlignment="1">
      <alignment horizontal="distributed" vertical="center"/>
    </xf>
    <xf numFmtId="0" fontId="33" fillId="0" borderId="0" xfId="3" applyNumberFormat="1" applyFont="1" applyFill="1" applyAlignment="1">
      <alignment horizontal="center"/>
    </xf>
    <xf numFmtId="182" fontId="31" fillId="0" borderId="5" xfId="1" applyNumberFormat="1" applyFont="1" applyFill="1" applyBorder="1" applyAlignment="1">
      <alignment horizontal="right" vertical="center"/>
    </xf>
    <xf numFmtId="179" fontId="31" fillId="0" borderId="1" xfId="1" applyNumberFormat="1" applyFont="1" applyFill="1" applyBorder="1" applyAlignment="1">
      <alignment horizontal="right" vertical="center"/>
    </xf>
    <xf numFmtId="0" fontId="33" fillId="0" borderId="0" xfId="3" applyFont="1" applyFill="1" applyAlignment="1">
      <alignment horizontal="left"/>
    </xf>
    <xf numFmtId="49" fontId="33" fillId="0" borderId="0" xfId="3" quotePrefix="1" applyNumberFormat="1" applyFont="1" applyFill="1" applyAlignment="1">
      <alignment horizontal="left"/>
    </xf>
    <xf numFmtId="0" fontId="33" fillId="0" borderId="0" xfId="3" quotePrefix="1" applyNumberFormat="1" applyFont="1" applyFill="1" applyAlignment="1">
      <alignment horizontal="centerContinuous"/>
    </xf>
    <xf numFmtId="0" fontId="33" fillId="0" borderId="0" xfId="3" applyNumberFormat="1" applyFont="1" applyFill="1" applyAlignment="1">
      <alignment horizontal="centerContinuous"/>
    </xf>
    <xf numFmtId="179" fontId="31" fillId="0" borderId="0" xfId="1" applyNumberFormat="1" applyFont="1" applyFill="1" applyBorder="1" applyAlignment="1">
      <alignment horizontal="right" vertical="center"/>
    </xf>
    <xf numFmtId="179" fontId="31" fillId="0" borderId="10" xfId="1" applyNumberFormat="1" applyFont="1" applyFill="1" applyBorder="1" applyAlignment="1">
      <alignment horizontal="right" vertical="center"/>
    </xf>
    <xf numFmtId="189" fontId="31" fillId="0" borderId="0" xfId="3" applyNumberFormat="1" applyFont="1" applyFill="1" applyAlignment="1">
      <alignment horizontal="center"/>
    </xf>
    <xf numFmtId="0" fontId="61" fillId="0" borderId="0" xfId="8" applyFont="1"/>
    <xf numFmtId="0" fontId="43" fillId="0" borderId="0" xfId="8" applyFont="1"/>
    <xf numFmtId="0" fontId="47" fillId="0" borderId="1" xfId="8" applyFont="1" applyFill="1" applyBorder="1" applyAlignment="1">
      <alignment horizontal="left" vertical="distributed" wrapText="1"/>
    </xf>
    <xf numFmtId="0" fontId="47" fillId="0" borderId="0" xfId="8" applyFont="1" applyFill="1" applyBorder="1" applyAlignment="1">
      <alignment horizontal="left" vertical="distributed" wrapText="1"/>
    </xf>
    <xf numFmtId="0" fontId="47" fillId="0" borderId="18" xfId="8" applyFont="1" applyFill="1" applyBorder="1" applyAlignment="1">
      <alignment horizontal="left" vertical="distributed" wrapText="1"/>
    </xf>
    <xf numFmtId="0" fontId="29" fillId="0" borderId="10" xfId="3" applyNumberFormat="1" applyFont="1" applyFill="1" applyBorder="1" applyAlignment="1">
      <alignment vertical="center" wrapText="1"/>
    </xf>
    <xf numFmtId="0" fontId="47" fillId="0" borderId="1" xfId="8" applyFont="1" applyFill="1" applyBorder="1" applyAlignment="1">
      <alignment horizontal="left" vertical="distributed" wrapText="1"/>
    </xf>
    <xf numFmtId="0" fontId="47" fillId="0" borderId="0" xfId="8" applyFont="1" applyFill="1" applyBorder="1" applyAlignment="1">
      <alignment horizontal="left" vertical="distributed" wrapText="1"/>
    </xf>
    <xf numFmtId="0" fontId="47" fillId="0" borderId="18" xfId="8" applyFont="1" applyFill="1" applyBorder="1" applyAlignment="1">
      <alignment horizontal="left" vertical="distributed" wrapText="1"/>
    </xf>
    <xf numFmtId="0" fontId="40" fillId="0" borderId="0" xfId="0" applyFont="1" applyFill="1" applyAlignment="1">
      <alignment vertical="center"/>
    </xf>
    <xf numFmtId="0" fontId="40" fillId="6" borderId="0" xfId="0" applyFont="1" applyFill="1" applyAlignment="1">
      <alignment vertical="center"/>
    </xf>
    <xf numFmtId="0" fontId="16" fillId="0" borderId="0" xfId="0" applyFont="1" applyFill="1"/>
    <xf numFmtId="0" fontId="40" fillId="3" borderId="0" xfId="8" applyFont="1" applyFill="1" applyAlignment="1">
      <alignment vertical="center"/>
    </xf>
    <xf numFmtId="0" fontId="45" fillId="0" borderId="0" xfId="8" applyFont="1" applyAlignment="1">
      <alignment horizontal="left" vertical="top" wrapText="1"/>
    </xf>
    <xf numFmtId="0" fontId="31" fillId="0" borderId="0" xfId="0" applyFont="1"/>
    <xf numFmtId="0" fontId="0" fillId="4" borderId="0" xfId="0" applyFill="1"/>
    <xf numFmtId="0" fontId="31" fillId="0" borderId="0" xfId="8" applyFont="1" applyAlignment="1">
      <alignment vertical="center"/>
    </xf>
    <xf numFmtId="0" fontId="51" fillId="0" borderId="0" xfId="8" applyFont="1"/>
    <xf numFmtId="0" fontId="60" fillId="0" borderId="9" xfId="0" applyNumberFormat="1" applyFont="1" applyFill="1" applyBorder="1" applyAlignment="1">
      <alignment vertical="center"/>
    </xf>
    <xf numFmtId="176" fontId="60" fillId="0" borderId="9" xfId="0" applyNumberFormat="1" applyFont="1" applyFill="1" applyBorder="1" applyAlignment="1">
      <alignment vertical="center"/>
    </xf>
    <xf numFmtId="181" fontId="60" fillId="0" borderId="9" xfId="0" applyNumberFormat="1" applyFont="1" applyFill="1" applyBorder="1" applyAlignment="1">
      <alignment vertical="center"/>
    </xf>
    <xf numFmtId="180" fontId="60" fillId="0" borderId="4" xfId="0" applyNumberFormat="1" applyFont="1" applyFill="1" applyBorder="1" applyAlignment="1">
      <alignment vertical="center"/>
    </xf>
    <xf numFmtId="177" fontId="60" fillId="0" borderId="3" xfId="0" applyNumberFormat="1" applyFont="1" applyFill="1" applyBorder="1" applyAlignment="1">
      <alignment vertical="center"/>
    </xf>
    <xf numFmtId="176" fontId="60" fillId="2" borderId="20" xfId="0" applyNumberFormat="1" applyFont="1" applyFill="1" applyBorder="1" applyAlignment="1">
      <alignment vertical="center"/>
    </xf>
    <xf numFmtId="176" fontId="60" fillId="0" borderId="3" xfId="0" applyNumberFormat="1" applyFont="1" applyFill="1" applyBorder="1" applyAlignment="1">
      <alignment horizontal="right" vertical="center"/>
    </xf>
    <xf numFmtId="0" fontId="49" fillId="0" borderId="0" xfId="8" applyFont="1" applyBorder="1" applyAlignment="1">
      <alignment vertical="center"/>
    </xf>
    <xf numFmtId="0" fontId="29" fillId="0" borderId="0" xfId="8" applyFont="1" applyBorder="1" applyAlignment="1">
      <alignment horizontal="right" vertical="center"/>
    </xf>
    <xf numFmtId="0" fontId="49" fillId="0" borderId="0" xfId="8" applyFont="1" applyBorder="1" applyAlignment="1">
      <alignment horizontal="distributed" vertical="center" wrapText="1" justifyLastLine="1"/>
    </xf>
    <xf numFmtId="0" fontId="49" fillId="0" borderId="0" xfId="8" applyFont="1" applyBorder="1" applyAlignment="1">
      <alignment horizontal="center" vertical="center" wrapText="1"/>
    </xf>
    <xf numFmtId="0" fontId="49" fillId="0" borderId="0" xfId="8" applyFont="1" applyBorder="1" applyAlignment="1">
      <alignment horizontal="center" vertical="center"/>
    </xf>
    <xf numFmtId="183" fontId="51" fillId="0" borderId="0" xfId="8" applyNumberFormat="1" applyFont="1" applyBorder="1" applyAlignment="1">
      <alignment vertical="center"/>
    </xf>
    <xf numFmtId="179" fontId="51" fillId="0" borderId="0" xfId="8" applyNumberFormat="1" applyFont="1" applyBorder="1" applyAlignment="1">
      <alignment vertical="center"/>
    </xf>
    <xf numFmtId="186" fontId="51" fillId="0" borderId="0" xfId="8" applyNumberFormat="1" applyFont="1" applyBorder="1" applyAlignment="1">
      <alignment vertical="center"/>
    </xf>
    <xf numFmtId="0" fontId="49" fillId="0" borderId="0" xfId="8" applyFont="1" applyBorder="1" applyAlignment="1">
      <alignment horizontal="distributed" vertical="center"/>
    </xf>
    <xf numFmtId="183" fontId="51" fillId="0" borderId="0" xfId="8" applyNumberFormat="1" applyFont="1" applyFill="1" applyBorder="1" applyAlignment="1">
      <alignment vertical="center"/>
    </xf>
    <xf numFmtId="0" fontId="49" fillId="0" borderId="0" xfId="8" applyFont="1" applyBorder="1" applyAlignment="1">
      <alignment horizontal="distributed" vertical="center" wrapText="1"/>
    </xf>
    <xf numFmtId="186" fontId="51" fillId="0" borderId="0" xfId="8" applyNumberFormat="1" applyFont="1" applyBorder="1" applyAlignment="1">
      <alignment horizontal="right" vertical="center"/>
    </xf>
    <xf numFmtId="0" fontId="26" fillId="0" borderId="0" xfId="8" applyFont="1" applyAlignment="1">
      <alignment horizontal="center" vertical="center"/>
    </xf>
    <xf numFmtId="0" fontId="26" fillId="0" borderId="0" xfId="8" applyFont="1" applyAlignment="1">
      <alignment horizontal="distributed" vertical="center"/>
    </xf>
    <xf numFmtId="0" fontId="15" fillId="0" borderId="0" xfId="8" applyFont="1" applyAlignment="1">
      <alignment horizontal="center"/>
    </xf>
    <xf numFmtId="176" fontId="31" fillId="0" borderId="2" xfId="3" applyNumberFormat="1" applyFont="1" applyFill="1" applyBorder="1" applyAlignment="1">
      <alignment horizontal="right" vertical="center"/>
    </xf>
    <xf numFmtId="176" fontId="31" fillId="0" borderId="7" xfId="3" applyNumberFormat="1" applyFont="1" applyFill="1" applyBorder="1" applyAlignment="1">
      <alignment horizontal="right" vertical="center"/>
    </xf>
    <xf numFmtId="0" fontId="31" fillId="0" borderId="5" xfId="3" applyNumberFormat="1" applyFont="1" applyFill="1" applyBorder="1" applyAlignment="1">
      <alignment horizontal="distributed" vertical="center"/>
    </xf>
    <xf numFmtId="0" fontId="31" fillId="0" borderId="13" xfId="3" applyNumberFormat="1" applyFont="1" applyFill="1" applyBorder="1" applyAlignment="1">
      <alignment horizontal="distributed" vertical="center"/>
    </xf>
    <xf numFmtId="0" fontId="31" fillId="0" borderId="6" xfId="3" applyNumberFormat="1" applyFont="1" applyFill="1" applyBorder="1" applyAlignment="1">
      <alignment horizontal="distributed" vertical="center"/>
    </xf>
    <xf numFmtId="0" fontId="31" fillId="0" borderId="10" xfId="3" applyNumberFormat="1" applyFont="1" applyFill="1" applyBorder="1" applyAlignment="1">
      <alignment horizontal="distributed" vertical="center"/>
    </xf>
    <xf numFmtId="0" fontId="31" fillId="0" borderId="12" xfId="3" applyNumberFormat="1" applyFont="1" applyFill="1" applyBorder="1" applyAlignment="1">
      <alignment horizontal="distributed" vertical="center"/>
    </xf>
    <xf numFmtId="0" fontId="31" fillId="0" borderId="11" xfId="3" applyNumberFormat="1" applyFont="1" applyFill="1" applyBorder="1" applyAlignment="1">
      <alignment horizontal="distributed" vertical="center"/>
    </xf>
    <xf numFmtId="0" fontId="28" fillId="0" borderId="5" xfId="3" applyNumberFormat="1" applyFont="1" applyFill="1" applyBorder="1" applyAlignment="1">
      <alignment horizontal="distributed" vertical="center" wrapText="1"/>
    </xf>
    <xf numFmtId="0" fontId="28" fillId="0" borderId="6" xfId="3" applyNumberFormat="1" applyFont="1" applyFill="1" applyBorder="1" applyAlignment="1">
      <alignment horizontal="distributed" vertical="center"/>
    </xf>
    <xf numFmtId="0" fontId="28" fillId="0" borderId="10" xfId="3" applyNumberFormat="1" applyFont="1" applyFill="1" applyBorder="1" applyAlignment="1">
      <alignment horizontal="distributed" vertical="center"/>
    </xf>
    <xf numFmtId="0" fontId="28" fillId="0" borderId="11" xfId="3" applyNumberFormat="1" applyFont="1" applyFill="1" applyBorder="1" applyAlignment="1">
      <alignment horizontal="distributed" vertical="center"/>
    </xf>
    <xf numFmtId="176" fontId="31" fillId="0" borderId="2" xfId="3" applyNumberFormat="1" applyFont="1" applyFill="1" applyBorder="1" applyAlignment="1">
      <alignment vertical="center"/>
    </xf>
    <xf numFmtId="176" fontId="31" fillId="0" borderId="8" xfId="3" applyNumberFormat="1" applyFont="1" applyFill="1" applyBorder="1" applyAlignment="1">
      <alignment vertical="center"/>
    </xf>
    <xf numFmtId="176" fontId="31" fillId="0" borderId="5" xfId="3" applyNumberFormat="1" applyFont="1" applyFill="1" applyBorder="1" applyAlignment="1">
      <alignment horizontal="right" vertical="center"/>
    </xf>
    <xf numFmtId="176" fontId="31" fillId="0" borderId="1" xfId="3" applyNumberFormat="1" applyFont="1" applyFill="1" applyBorder="1" applyAlignment="1">
      <alignment horizontal="right" vertical="center"/>
    </xf>
    <xf numFmtId="176" fontId="31" fillId="0" borderId="8" xfId="3" applyNumberFormat="1" applyFont="1" applyFill="1" applyBorder="1" applyAlignment="1">
      <alignment horizontal="right" vertical="center"/>
    </xf>
    <xf numFmtId="0" fontId="31" fillId="0" borderId="0" xfId="3" applyNumberFormat="1" applyFont="1" applyFill="1" applyBorder="1" applyAlignment="1">
      <alignment horizontal="distributed" vertical="center"/>
    </xf>
    <xf numFmtId="0" fontId="31" fillId="0" borderId="1" xfId="3" applyNumberFormat="1" applyFont="1" applyFill="1" applyBorder="1" applyAlignment="1">
      <alignment horizontal="distributed" vertical="center"/>
    </xf>
    <xf numFmtId="0" fontId="31" fillId="0" borderId="18" xfId="3" applyNumberFormat="1" applyFont="1" applyFill="1" applyBorder="1" applyAlignment="1">
      <alignment horizontal="distributed" vertical="center"/>
    </xf>
    <xf numFmtId="0" fontId="57" fillId="0" borderId="2" xfId="3" applyNumberFormat="1" applyFont="1" applyFill="1" applyBorder="1" applyAlignment="1">
      <alignment horizontal="distributed" vertical="center" wrapText="1"/>
    </xf>
    <xf numFmtId="0" fontId="57" fillId="0" borderId="7" xfId="3" applyNumberFormat="1" applyFont="1" applyFill="1" applyBorder="1" applyAlignment="1">
      <alignment horizontal="distributed" vertical="center" wrapText="1"/>
    </xf>
    <xf numFmtId="0" fontId="57" fillId="0" borderId="8" xfId="3" applyNumberFormat="1" applyFont="1" applyFill="1" applyBorder="1" applyAlignment="1">
      <alignment horizontal="distributed" vertical="center" wrapText="1"/>
    </xf>
    <xf numFmtId="182" fontId="31" fillId="0" borderId="5" xfId="1" applyNumberFormat="1" applyFont="1" applyFill="1" applyBorder="1" applyAlignment="1">
      <alignment horizontal="right" vertical="center"/>
    </xf>
    <xf numFmtId="182" fontId="31" fillId="0" borderId="1" xfId="1" applyNumberFormat="1" applyFont="1" applyFill="1" applyBorder="1" applyAlignment="1">
      <alignment horizontal="right" vertical="center"/>
    </xf>
    <xf numFmtId="179" fontId="31" fillId="0" borderId="1" xfId="1" applyNumberFormat="1" applyFont="1" applyFill="1" applyBorder="1" applyAlignment="1">
      <alignment horizontal="right" vertical="center"/>
    </xf>
    <xf numFmtId="179" fontId="31" fillId="0" borderId="10" xfId="1" applyNumberFormat="1" applyFont="1" applyFill="1" applyBorder="1" applyAlignment="1">
      <alignment horizontal="right" vertical="center"/>
    </xf>
    <xf numFmtId="0" fontId="31" fillId="0" borderId="5" xfId="3" applyNumberFormat="1" applyFont="1" applyFill="1" applyBorder="1" applyAlignment="1">
      <alignment horizontal="distributed" vertical="center" shrinkToFit="1"/>
    </xf>
    <xf numFmtId="0" fontId="31" fillId="0" borderId="13" xfId="3" applyNumberFormat="1" applyFont="1" applyFill="1" applyBorder="1" applyAlignment="1">
      <alignment horizontal="distributed" vertical="center" shrinkToFit="1"/>
    </xf>
    <xf numFmtId="0" fontId="31" fillId="0" borderId="6" xfId="3" applyNumberFormat="1" applyFont="1" applyFill="1" applyBorder="1" applyAlignment="1">
      <alignment horizontal="distributed" vertical="center" shrinkToFit="1"/>
    </xf>
    <xf numFmtId="0" fontId="31" fillId="0" borderId="10" xfId="3" applyNumberFormat="1" applyFont="1" applyFill="1" applyBorder="1" applyAlignment="1">
      <alignment horizontal="distributed" vertical="center" shrinkToFit="1"/>
    </xf>
    <xf numFmtId="0" fontId="31" fillId="0" borderId="12" xfId="3" applyNumberFormat="1" applyFont="1" applyFill="1" applyBorder="1" applyAlignment="1">
      <alignment horizontal="distributed" vertical="center" shrinkToFit="1"/>
    </xf>
    <xf numFmtId="0" fontId="31" fillId="0" borderId="11" xfId="3" applyNumberFormat="1" applyFont="1" applyFill="1" applyBorder="1" applyAlignment="1">
      <alignment horizontal="distributed" vertical="center" shrinkToFit="1"/>
    </xf>
    <xf numFmtId="0" fontId="57" fillId="0" borderId="3" xfId="3" applyNumberFormat="1" applyFont="1" applyFill="1" applyBorder="1" applyAlignment="1">
      <alignment horizontal="distributed" vertical="center" wrapText="1"/>
    </xf>
    <xf numFmtId="0" fontId="57" fillId="0" borderId="4" xfId="3" applyNumberFormat="1" applyFont="1" applyFill="1" applyBorder="1" applyAlignment="1">
      <alignment horizontal="distributed" vertical="center" wrapText="1"/>
    </xf>
    <xf numFmtId="182" fontId="31" fillId="0" borderId="3" xfId="1" applyNumberFormat="1" applyFont="1" applyFill="1" applyBorder="1" applyAlignment="1">
      <alignment horizontal="right" vertical="center"/>
    </xf>
    <xf numFmtId="176" fontId="31" fillId="0" borderId="6" xfId="3" applyNumberFormat="1" applyFont="1" applyFill="1" applyBorder="1" applyAlignment="1">
      <alignment horizontal="right" vertical="center"/>
    </xf>
    <xf numFmtId="176" fontId="31" fillId="0" borderId="18" xfId="3" applyNumberFormat="1" applyFont="1" applyFill="1" applyBorder="1" applyAlignment="1">
      <alignment horizontal="right" vertical="center"/>
    </xf>
    <xf numFmtId="176" fontId="31" fillId="0" borderId="10" xfId="3" applyNumberFormat="1" applyFont="1" applyFill="1" applyBorder="1" applyAlignment="1">
      <alignment horizontal="right" vertical="center"/>
    </xf>
    <xf numFmtId="176" fontId="31" fillId="0" borderId="11" xfId="3" applyNumberFormat="1" applyFont="1" applyFill="1" applyBorder="1" applyAlignment="1">
      <alignment horizontal="right" vertical="center"/>
    </xf>
    <xf numFmtId="176" fontId="31" fillId="0" borderId="9" xfId="3" applyNumberFormat="1" applyFont="1" applyFill="1" applyBorder="1" applyAlignment="1">
      <alignment horizontal="right" vertical="center"/>
    </xf>
    <xf numFmtId="0" fontId="57" fillId="0" borderId="4" xfId="3" applyNumberFormat="1" applyFont="1" applyFill="1" applyBorder="1" applyAlignment="1">
      <alignment horizontal="distributed" vertical="center"/>
    </xf>
    <xf numFmtId="0" fontId="57" fillId="0" borderId="3" xfId="3" applyNumberFormat="1" applyFont="1" applyFill="1" applyBorder="1" applyAlignment="1">
      <alignment horizontal="distributed" vertical="center"/>
    </xf>
    <xf numFmtId="179" fontId="31" fillId="0" borderId="5" xfId="1" applyNumberFormat="1" applyFont="1" applyFill="1" applyBorder="1" applyAlignment="1">
      <alignment horizontal="right" vertical="center"/>
    </xf>
    <xf numFmtId="0" fontId="33" fillId="0" borderId="0" xfId="3" applyNumberFormat="1" applyFont="1" applyFill="1" applyAlignment="1">
      <alignment horizontal="center"/>
    </xf>
    <xf numFmtId="185" fontId="33" fillId="0" borderId="0" xfId="3" applyNumberFormat="1" applyFont="1" applyFill="1" applyAlignment="1">
      <alignment horizontal="center"/>
    </xf>
    <xf numFmtId="0" fontId="28" fillId="0" borderId="0" xfId="3" applyNumberFormat="1" applyFont="1" applyFill="1" applyAlignment="1">
      <alignment vertical="center" wrapText="1"/>
    </xf>
    <xf numFmtId="0" fontId="28" fillId="0" borderId="6" xfId="3" applyNumberFormat="1" applyFont="1" applyFill="1" applyBorder="1" applyAlignment="1">
      <alignment horizontal="distributed" vertical="center" wrapText="1"/>
    </xf>
    <xf numFmtId="0" fontId="28" fillId="0" borderId="10" xfId="3" applyNumberFormat="1" applyFont="1" applyFill="1" applyBorder="1" applyAlignment="1">
      <alignment horizontal="distributed" vertical="center" wrapText="1"/>
    </xf>
    <xf numFmtId="0" fontId="28" fillId="0" borderId="11" xfId="3" applyNumberFormat="1" applyFont="1" applyFill="1" applyBorder="1" applyAlignment="1">
      <alignment horizontal="distributed" vertical="center" wrapText="1"/>
    </xf>
    <xf numFmtId="0" fontId="28" fillId="0" borderId="1" xfId="3" applyNumberFormat="1" applyFont="1" applyFill="1" applyBorder="1" applyAlignment="1">
      <alignment horizontal="distributed" vertical="center" wrapText="1"/>
    </xf>
    <xf numFmtId="0" fontId="28" fillId="0" borderId="18" xfId="3" applyNumberFormat="1" applyFont="1" applyFill="1" applyBorder="1" applyAlignment="1">
      <alignment horizontal="distributed" vertical="center" wrapText="1"/>
    </xf>
    <xf numFmtId="0" fontId="31" fillId="0" borderId="7" xfId="0" applyFont="1" applyBorder="1" applyAlignment="1">
      <alignment horizontal="right" vertical="center"/>
    </xf>
    <xf numFmtId="176" fontId="31" fillId="0" borderId="2" xfId="3" applyNumberFormat="1" applyFont="1" applyFill="1" applyBorder="1" applyAlignment="1">
      <alignment horizontal="right" vertical="center" shrinkToFit="1"/>
    </xf>
    <xf numFmtId="176" fontId="31" fillId="0" borderId="7" xfId="3" applyNumberFormat="1" applyFont="1" applyFill="1" applyBorder="1" applyAlignment="1">
      <alignment horizontal="right" vertical="center" shrinkToFit="1"/>
    </xf>
    <xf numFmtId="0" fontId="31" fillId="0" borderId="14" xfId="3" applyNumberFormat="1" applyFont="1" applyFill="1" applyBorder="1" applyAlignment="1">
      <alignment horizontal="distributed" vertical="center"/>
    </xf>
    <xf numFmtId="0" fontId="31" fillId="0" borderId="22" xfId="3" applyNumberFormat="1" applyFont="1" applyFill="1" applyBorder="1" applyAlignment="1">
      <alignment horizontal="distributed" vertical="center"/>
    </xf>
    <xf numFmtId="180" fontId="58" fillId="0" borderId="1" xfId="3" applyNumberFormat="1" applyFont="1" applyFill="1" applyBorder="1" applyAlignment="1">
      <alignment horizontal="distributed" vertical="center" wrapText="1" shrinkToFit="1"/>
    </xf>
    <xf numFmtId="180" fontId="58" fillId="0" borderId="18" xfId="3" applyNumberFormat="1" applyFont="1" applyFill="1" applyBorder="1" applyAlignment="1">
      <alignment horizontal="distributed" vertical="center" shrinkToFit="1"/>
    </xf>
    <xf numFmtId="180" fontId="58" fillId="0" borderId="1" xfId="3" applyNumberFormat="1" applyFont="1" applyFill="1" applyBorder="1" applyAlignment="1">
      <alignment horizontal="distributed" vertical="center" shrinkToFit="1"/>
    </xf>
    <xf numFmtId="180" fontId="58" fillId="0" borderId="10" xfId="3" applyNumberFormat="1" applyFont="1" applyFill="1" applyBorder="1" applyAlignment="1">
      <alignment horizontal="distributed" vertical="center" shrinkToFit="1"/>
    </xf>
    <xf numFmtId="180" fontId="58" fillId="0" borderId="11" xfId="3" applyNumberFormat="1" applyFont="1" applyFill="1" applyBorder="1" applyAlignment="1">
      <alignment horizontal="distributed" vertical="center" shrinkToFit="1"/>
    </xf>
    <xf numFmtId="58" fontId="29" fillId="0" borderId="0" xfId="0" applyNumberFormat="1" applyFont="1" applyFill="1" applyBorder="1" applyAlignment="1">
      <alignment horizontal="left" vertical="center"/>
    </xf>
    <xf numFmtId="0" fontId="31" fillId="0" borderId="9" xfId="3" applyNumberFormat="1" applyFont="1" applyFill="1" applyBorder="1" applyAlignment="1">
      <alignment horizontal="center" vertical="center"/>
    </xf>
    <xf numFmtId="0" fontId="31" fillId="0" borderId="5" xfId="3" applyNumberFormat="1" applyFont="1" applyFill="1" applyBorder="1" applyAlignment="1">
      <alignment horizontal="center" vertical="center"/>
    </xf>
    <xf numFmtId="0" fontId="31" fillId="0" borderId="16" xfId="3" applyNumberFormat="1" applyFont="1" applyFill="1" applyBorder="1" applyAlignment="1">
      <alignment horizontal="center" vertical="center"/>
    </xf>
    <xf numFmtId="0" fontId="31" fillId="0" borderId="6" xfId="3" applyNumberFormat="1" applyFont="1" applyFill="1" applyBorder="1" applyAlignment="1">
      <alignment horizontal="center" vertical="center"/>
    </xf>
    <xf numFmtId="0" fontId="31" fillId="0" borderId="3" xfId="3" applyNumberFormat="1" applyFont="1" applyFill="1" applyBorder="1" applyAlignment="1">
      <alignment horizontal="center" vertical="center"/>
    </xf>
    <xf numFmtId="0" fontId="31" fillId="0" borderId="4" xfId="3" applyNumberFormat="1" applyFont="1" applyFill="1" applyBorder="1" applyAlignment="1">
      <alignment horizontal="center" vertical="center"/>
    </xf>
    <xf numFmtId="0" fontId="31" fillId="0" borderId="10" xfId="3" applyNumberFormat="1" applyFont="1" applyFill="1" applyBorder="1" applyAlignment="1">
      <alignment horizontal="center" vertical="center"/>
    </xf>
    <xf numFmtId="0" fontId="31" fillId="0" borderId="17" xfId="3" applyNumberFormat="1" applyFont="1" applyFill="1" applyBorder="1" applyAlignment="1">
      <alignment horizontal="center" vertical="center"/>
    </xf>
    <xf numFmtId="0" fontId="31" fillId="0" borderId="11" xfId="3" applyNumberFormat="1" applyFont="1" applyFill="1" applyBorder="1" applyAlignment="1">
      <alignment horizontal="center" vertical="center"/>
    </xf>
    <xf numFmtId="0" fontId="59" fillId="0" borderId="2" xfId="3" applyNumberFormat="1" applyFont="1" applyFill="1" applyBorder="1" applyAlignment="1">
      <alignment horizontal="distributed" vertical="center" wrapText="1"/>
    </xf>
    <xf numFmtId="0" fontId="59" fillId="0" borderId="8" xfId="3" applyNumberFormat="1" applyFont="1" applyFill="1" applyBorder="1" applyAlignment="1">
      <alignment horizontal="distributed" vertical="center" wrapText="1"/>
    </xf>
    <xf numFmtId="0" fontId="57" fillId="0" borderId="7" xfId="3" applyNumberFormat="1" applyFont="1" applyFill="1" applyBorder="1" applyAlignment="1">
      <alignment horizontal="distributed" vertical="center"/>
    </xf>
    <xf numFmtId="0" fontId="57" fillId="0" borderId="8" xfId="3" applyNumberFormat="1" applyFont="1" applyFill="1" applyBorder="1" applyAlignment="1">
      <alignment horizontal="distributed" vertical="center"/>
    </xf>
    <xf numFmtId="0" fontId="47" fillId="5" borderId="0" xfId="8" applyFont="1" applyFill="1" applyBorder="1" applyAlignment="1">
      <alignment horizontal="left" vertical="distributed" wrapText="1"/>
    </xf>
    <xf numFmtId="0" fontId="47" fillId="0" borderId="1" xfId="8" applyFont="1" applyFill="1" applyBorder="1" applyAlignment="1">
      <alignment horizontal="left" vertical="distributed" wrapText="1"/>
    </xf>
    <xf numFmtId="0" fontId="47" fillId="0" borderId="0" xfId="8" applyFont="1" applyFill="1" applyBorder="1" applyAlignment="1">
      <alignment horizontal="left" vertical="distributed" wrapText="1"/>
    </xf>
    <xf numFmtId="0" fontId="47" fillId="0" borderId="18" xfId="8" applyFont="1" applyFill="1" applyBorder="1" applyAlignment="1">
      <alignment horizontal="left" vertical="distributed" wrapText="1"/>
    </xf>
    <xf numFmtId="0" fontId="47" fillId="0" borderId="5" xfId="8" applyFont="1" applyFill="1" applyBorder="1" applyAlignment="1">
      <alignment horizontal="left" vertical="distributed" wrapText="1"/>
    </xf>
    <xf numFmtId="0" fontId="47" fillId="0" borderId="13" xfId="8" applyFont="1" applyFill="1" applyBorder="1" applyAlignment="1">
      <alignment horizontal="left" vertical="distributed" wrapText="1"/>
    </xf>
    <xf numFmtId="0" fontId="47" fillId="0" borderId="6" xfId="8" applyFont="1" applyFill="1" applyBorder="1" applyAlignment="1">
      <alignment horizontal="left" vertical="distributed" wrapText="1"/>
    </xf>
    <xf numFmtId="0" fontId="40" fillId="0" borderId="13" xfId="8" applyFont="1" applyFill="1" applyBorder="1" applyAlignment="1">
      <alignment horizontal="center" vertical="center"/>
    </xf>
    <xf numFmtId="0" fontId="40" fillId="0" borderId="0" xfId="8" applyFont="1" applyFill="1" applyBorder="1" applyAlignment="1">
      <alignment horizontal="center" vertical="center"/>
    </xf>
    <xf numFmtId="0" fontId="47" fillId="0" borderId="1" xfId="8" applyFont="1" applyFill="1" applyBorder="1" applyAlignment="1">
      <alignment horizontal="left" vertical="center" wrapText="1"/>
    </xf>
    <xf numFmtId="0" fontId="47" fillId="0" borderId="0" xfId="8" applyFont="1" applyFill="1" applyBorder="1" applyAlignment="1">
      <alignment horizontal="left" vertical="center" wrapText="1"/>
    </xf>
    <xf numFmtId="0" fontId="47" fillId="0" borderId="18" xfId="8" applyFont="1" applyFill="1" applyBorder="1" applyAlignment="1">
      <alignment horizontal="left" vertical="center" wrapText="1"/>
    </xf>
    <xf numFmtId="0" fontId="63" fillId="0" borderId="1" xfId="8" applyFont="1" applyFill="1" applyBorder="1" applyAlignment="1">
      <alignment horizontal="left" vertical="distributed" wrapText="1"/>
    </xf>
    <xf numFmtId="0" fontId="63" fillId="0" borderId="0" xfId="8" applyFont="1" applyFill="1" applyBorder="1" applyAlignment="1">
      <alignment horizontal="left" vertical="distributed" wrapText="1"/>
    </xf>
    <xf numFmtId="0" fontId="63" fillId="0" borderId="18" xfId="8" applyFont="1" applyFill="1" applyBorder="1" applyAlignment="1">
      <alignment horizontal="left" vertical="distributed" wrapText="1"/>
    </xf>
    <xf numFmtId="0" fontId="40" fillId="3" borderId="0" xfId="8" applyFont="1" applyFill="1" applyAlignment="1">
      <alignment vertical="center"/>
    </xf>
    <xf numFmtId="0" fontId="31" fillId="0" borderId="0" xfId="8" applyFont="1" applyFill="1" applyAlignment="1">
      <alignment horizontal="left" vertical="distributed" wrapText="1"/>
    </xf>
    <xf numFmtId="0" fontId="40" fillId="3" borderId="0" xfId="0" applyFont="1" applyFill="1" applyAlignment="1">
      <alignment vertical="center"/>
    </xf>
    <xf numFmtId="0" fontId="42" fillId="0" borderId="0" xfId="8" applyFont="1" applyFill="1" applyBorder="1" applyAlignment="1">
      <alignment horizontal="left" vertical="distributed" wrapText="1" indent="1"/>
    </xf>
    <xf numFmtId="0" fontId="40" fillId="3" borderId="0" xfId="8" applyFont="1" applyFill="1" applyAlignment="1">
      <alignment horizontal="left" vertical="center"/>
    </xf>
    <xf numFmtId="0" fontId="45" fillId="0" borderId="0" xfId="8" applyFont="1" applyAlignment="1">
      <alignment horizontal="left" vertical="top" wrapText="1"/>
    </xf>
    <xf numFmtId="0" fontId="51" fillId="0" borderId="0" xfId="8" applyFont="1" applyFill="1" applyAlignment="1">
      <alignment horizontal="left" vertical="top" wrapText="1"/>
    </xf>
    <xf numFmtId="0" fontId="49" fillId="0" borderId="0" xfId="8" applyFont="1" applyBorder="1" applyAlignment="1">
      <alignment vertical="center"/>
    </xf>
    <xf numFmtId="0" fontId="49" fillId="0" borderId="0" xfId="8" applyFont="1" applyBorder="1" applyAlignment="1">
      <alignment horizontal="center" vertical="center"/>
    </xf>
    <xf numFmtId="0" fontId="49" fillId="0" borderId="0" xfId="8" applyFont="1" applyBorder="1" applyAlignment="1">
      <alignment horizontal="distributed" vertical="center"/>
    </xf>
    <xf numFmtId="0" fontId="49" fillId="0" borderId="0" xfId="8" applyFont="1" applyBorder="1" applyAlignment="1">
      <alignment horizontal="distributed" vertical="center" wrapText="1"/>
    </xf>
    <xf numFmtId="0" fontId="49" fillId="0" borderId="0" xfId="8" applyFont="1" applyBorder="1" applyAlignment="1">
      <alignment horizontal="distributed" vertical="center" indent="1"/>
    </xf>
    <xf numFmtId="0" fontId="49" fillId="0" borderId="0" xfId="8" applyFont="1" applyBorder="1" applyAlignment="1">
      <alignment horizontal="distributed" indent="1"/>
    </xf>
    <xf numFmtId="0" fontId="49" fillId="0" borderId="0" xfId="8" applyFont="1" applyBorder="1" applyAlignment="1">
      <alignment horizontal="distributed" vertical="distributed"/>
    </xf>
    <xf numFmtId="0" fontId="10" fillId="2" borderId="23" xfId="0" applyNumberFormat="1" applyFont="1" applyFill="1" applyBorder="1" applyAlignment="1">
      <alignment vertical="center" wrapText="1"/>
    </xf>
    <xf numFmtId="0" fontId="0" fillId="0" borderId="24" xfId="0" applyBorder="1" applyAlignment="1">
      <alignment vertical="center"/>
    </xf>
    <xf numFmtId="0" fontId="0" fillId="0" borderId="25" xfId="0" applyBorder="1" applyAlignment="1">
      <alignment vertical="center"/>
    </xf>
    <xf numFmtId="0" fontId="10" fillId="2" borderId="1"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10" xfId="0" applyNumberFormat="1" applyFont="1" applyFill="1" applyBorder="1" applyAlignment="1">
      <alignment horizontal="center" vertical="center"/>
    </xf>
    <xf numFmtId="0" fontId="10" fillId="2" borderId="11" xfId="0" applyNumberFormat="1" applyFont="1" applyFill="1" applyBorder="1" applyAlignment="1">
      <alignment horizontal="center" vertical="center"/>
    </xf>
    <xf numFmtId="38" fontId="9" fillId="2" borderId="0" xfId="2" applyFont="1" applyFill="1" applyAlignment="1"/>
    <xf numFmtId="38" fontId="8" fillId="0" borderId="0" xfId="2" applyFont="1" applyAlignment="1"/>
    <xf numFmtId="10" fontId="9" fillId="2" borderId="0" xfId="2" applyNumberFormat="1" applyFont="1" applyFill="1" applyAlignment="1"/>
    <xf numFmtId="0" fontId="31" fillId="0" borderId="0" xfId="0" applyFont="1" applyAlignment="1"/>
    <xf numFmtId="0" fontId="31" fillId="0" borderId="0" xfId="0" applyFont="1" applyAlignment="1">
      <alignment horizontal="left"/>
    </xf>
    <xf numFmtId="0" fontId="31" fillId="0" borderId="0" xfId="0" applyFont="1" applyBorder="1" applyAlignment="1">
      <alignment horizontal="right" vertical="center"/>
    </xf>
    <xf numFmtId="0" fontId="31" fillId="0" borderId="12" xfId="0" applyFont="1" applyBorder="1" applyAlignment="1">
      <alignment horizontal="center"/>
    </xf>
    <xf numFmtId="0" fontId="31" fillId="0" borderId="0" xfId="0" applyFont="1" applyAlignment="1">
      <alignment vertical="center"/>
    </xf>
    <xf numFmtId="0" fontId="31" fillId="0" borderId="13" xfId="0" applyFont="1" applyBorder="1" applyAlignment="1">
      <alignment shrinkToFit="1"/>
    </xf>
    <xf numFmtId="0" fontId="31" fillId="0" borderId="0" xfId="0" applyFont="1"/>
  </cellXfs>
  <cellStyles count="14">
    <cellStyle name="パーセント" xfId="1" builtinId="5"/>
    <cellStyle name="パーセント 2" xfId="12" xr:uid="{00000000-0005-0000-0000-000001000000}"/>
    <cellStyle name="パーセント 3" xfId="13" xr:uid="{00000000-0005-0000-0000-000002000000}"/>
    <cellStyle name="桁区切り" xfId="2" builtinId="6"/>
    <cellStyle name="桁区切り 2" xfId="5" xr:uid="{00000000-0005-0000-0000-000004000000}"/>
    <cellStyle name="桁区切り 3" xfId="9" xr:uid="{00000000-0005-0000-0000-000005000000}"/>
    <cellStyle name="桁区切り 4" xfId="11" xr:uid="{00000000-0005-0000-0000-000006000000}"/>
    <cellStyle name="標準" xfId="0" builtinId="0"/>
    <cellStyle name="標準 2" xfId="4" xr:uid="{00000000-0005-0000-0000-000008000000}"/>
    <cellStyle name="標準 2 2" xfId="7" xr:uid="{00000000-0005-0000-0000-000009000000}"/>
    <cellStyle name="標準 2 3" xfId="8" xr:uid="{00000000-0005-0000-0000-00000A000000}"/>
    <cellStyle name="標準 3" xfId="6" xr:uid="{00000000-0005-0000-0000-00000B000000}"/>
    <cellStyle name="標準 4" xfId="10" xr:uid="{00000000-0005-0000-0000-00000C000000}"/>
    <cellStyle name="標準_手持資料⑬" xfId="3" xr:uid="{00000000-0005-0000-0000-00000D000000}"/>
  </cellStyles>
  <dxfs count="0"/>
  <tableStyles count="0" defaultTableStyle="TableStyleMedium9"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r>
              <a:rPr lang="en-US" altLang="ja-JP" sz="1000" b="1" i="0" u="none" strike="noStrike" baseline="0">
                <a:effectLst/>
              </a:rPr>
              <a:t>【</a:t>
            </a:r>
            <a:r>
              <a:rPr lang="ja-JP" altLang="ja-JP" sz="1000" b="1" i="0" u="none" strike="noStrike" baseline="0">
                <a:effectLst/>
              </a:rPr>
              <a:t>参考</a:t>
            </a:r>
            <a:r>
              <a:rPr lang="ja-JP" altLang="en-US" sz="1000" b="1" i="0" u="none" strike="noStrike" baseline="0">
                <a:effectLst/>
              </a:rPr>
              <a:t>１</a:t>
            </a:r>
            <a:r>
              <a:rPr lang="en-US" altLang="ja-JP" sz="1000" b="1" i="0" u="none" strike="noStrike" baseline="0">
                <a:effectLst/>
              </a:rPr>
              <a:t>】</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普通会計決算の推移（</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H8</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年度（市税収入の従来のピーク）を</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100</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とした場合）</a:t>
            </a:r>
          </a:p>
        </c:rich>
      </c:tx>
      <c:layout>
        <c:manualLayout>
          <c:xMode val="edge"/>
          <c:yMode val="edge"/>
          <c:x val="0.14021169484961921"/>
          <c:y val="9.7514837672318174E-4"/>
        </c:manualLayout>
      </c:layout>
      <c:overlay val="0"/>
      <c:spPr>
        <a:noFill/>
        <a:ln w="25400">
          <a:noFill/>
        </a:ln>
      </c:spPr>
    </c:title>
    <c:autoTitleDeleted val="0"/>
    <c:plotArea>
      <c:layout>
        <c:manualLayout>
          <c:layoutTarget val="inner"/>
          <c:xMode val="edge"/>
          <c:yMode val="edge"/>
          <c:x val="7.5400282171935715E-2"/>
          <c:y val="0.10629067245119694"/>
          <c:w val="0.81894729375044351"/>
          <c:h val="0.81835200410674214"/>
        </c:manualLayout>
      </c:layout>
      <c:lineChart>
        <c:grouping val="standard"/>
        <c:varyColors val="0"/>
        <c:ser>
          <c:idx val="0"/>
          <c:order val="0"/>
          <c:spPr>
            <a:ln w="25400">
              <a:solidFill>
                <a:schemeClr val="accent2">
                  <a:lumMod val="75000"/>
                </a:schemeClr>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32CC-4CEE-BDF1-33A647177B59}"/>
            </c:ext>
          </c:extLst>
        </c:ser>
        <c:ser>
          <c:idx val="1"/>
          <c:order val="1"/>
          <c:spPr>
            <a:ln w="12700">
              <a:solidFill>
                <a:srgbClr val="00B05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32CC-4CEE-BDF1-33A647177B59}"/>
            </c:ext>
          </c:extLst>
        </c:ser>
        <c:ser>
          <c:idx val="2"/>
          <c:order val="2"/>
          <c:spPr>
            <a:ln w="12700">
              <a:solidFill>
                <a:srgbClr val="FF66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32CC-4CEE-BDF1-33A647177B59}"/>
            </c:ext>
          </c:extLst>
        </c:ser>
        <c:ser>
          <c:idx val="4"/>
          <c:order val="3"/>
          <c:spPr>
            <a:ln w="38100">
              <a:pattFill prst="pct50">
                <a:fgClr>
                  <a:srgbClr val="00CCFF"/>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32CC-4CEE-BDF1-33A647177B59}"/>
            </c:ext>
          </c:extLst>
        </c:ser>
        <c:ser>
          <c:idx val="5"/>
          <c:order val="4"/>
          <c:spPr>
            <a:ln w="12700">
              <a:solidFill>
                <a:srgbClr val="3366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32CC-4CEE-BDF1-33A647177B59}"/>
            </c:ext>
          </c:extLst>
        </c:ser>
        <c:dLbls>
          <c:showLegendKey val="0"/>
          <c:showVal val="0"/>
          <c:showCatName val="0"/>
          <c:showSerName val="0"/>
          <c:showPercent val="0"/>
          <c:showBubbleSize val="0"/>
        </c:dLbls>
        <c:smooth val="0"/>
        <c:axId val="400254744"/>
        <c:axId val="400255136"/>
      </c:lineChart>
      <c:catAx>
        <c:axId val="400254744"/>
        <c:scaling>
          <c:orientation val="minMax"/>
        </c:scaling>
        <c:delete val="0"/>
        <c:axPos val="b"/>
        <c:numFmt formatCode="General" sourceLinked="0"/>
        <c:majorTickMark val="in"/>
        <c:minorTickMark val="none"/>
        <c:tickLblPos val="nextTo"/>
        <c:spPr>
          <a:ln w="12700">
            <a:solidFill>
              <a:srgbClr val="000000"/>
            </a:solidFill>
            <a:prstDash val="solid"/>
          </a:ln>
        </c:spPr>
        <c:txPr>
          <a:bodyPr rot="0" vert="horz"/>
          <a:lstStyle/>
          <a:p>
            <a:pPr>
              <a:defRPr sz="5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5136"/>
        <c:crosses val="autoZero"/>
        <c:auto val="1"/>
        <c:lblAlgn val="ctr"/>
        <c:lblOffset val="30"/>
        <c:tickLblSkip val="1"/>
        <c:tickMarkSkip val="1"/>
        <c:noMultiLvlLbl val="0"/>
      </c:catAx>
      <c:valAx>
        <c:axId val="400255136"/>
        <c:scaling>
          <c:orientation val="minMax"/>
          <c:min val="0"/>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4744"/>
        <c:crossesAt val="1"/>
        <c:crossBetween val="midCat"/>
      </c:valAx>
      <c:spPr>
        <a:solidFill>
          <a:schemeClr val="bg1"/>
        </a:solidFill>
      </c:spPr>
    </c:plotArea>
    <c:plotVisOnly val="1"/>
    <c:dispBlanksAs val="gap"/>
    <c:showDLblsOverMax val="0"/>
  </c:chart>
  <c:spPr>
    <a:noFill/>
    <a:ln w="12700">
      <a:no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r>
              <a:rPr lang="en-US" altLang="ja-JP" sz="1000" b="1" i="0" u="none" strike="noStrike" baseline="0">
                <a:effectLst/>
              </a:rPr>
              <a:t>【</a:t>
            </a:r>
            <a:r>
              <a:rPr lang="ja-JP" altLang="ja-JP" sz="1000" b="1" i="0" u="none" strike="noStrike" baseline="0">
                <a:effectLst/>
              </a:rPr>
              <a:t>参考</a:t>
            </a:r>
            <a:r>
              <a:rPr lang="ja-JP" altLang="en-US" sz="1000" b="1" i="0" u="none" strike="noStrike" baseline="0">
                <a:effectLst/>
              </a:rPr>
              <a:t>１</a:t>
            </a:r>
            <a:r>
              <a:rPr lang="en-US" altLang="ja-JP" sz="1000" b="1" i="0" u="none" strike="noStrike" baseline="0">
                <a:effectLst/>
              </a:rPr>
              <a:t>】</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普通会計決算の推移（</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H8</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年度（市税収入の従来のピーク）を</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100</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とした場合）</a:t>
            </a:r>
          </a:p>
        </c:rich>
      </c:tx>
      <c:layout>
        <c:manualLayout>
          <c:xMode val="edge"/>
          <c:yMode val="edge"/>
          <c:x val="0.14021169484961921"/>
          <c:y val="2.4999084416773489E-2"/>
        </c:manualLayout>
      </c:layout>
      <c:overlay val="0"/>
      <c:spPr>
        <a:noFill/>
        <a:ln w="25400">
          <a:noFill/>
        </a:ln>
      </c:spPr>
    </c:title>
    <c:autoTitleDeleted val="0"/>
    <c:plotArea>
      <c:layout>
        <c:manualLayout>
          <c:layoutTarget val="inner"/>
          <c:xMode val="edge"/>
          <c:yMode val="edge"/>
          <c:x val="7.5400282171935715E-2"/>
          <c:y val="0.10629067245119694"/>
          <c:w val="0.81894729375044351"/>
          <c:h val="0.81835200410674214"/>
        </c:manualLayout>
      </c:layout>
      <c:lineChart>
        <c:grouping val="standard"/>
        <c:varyColors val="0"/>
        <c:ser>
          <c:idx val="0"/>
          <c:order val="0"/>
          <c:spPr>
            <a:ln w="25400">
              <a:solidFill>
                <a:schemeClr val="accent2">
                  <a:lumMod val="75000"/>
                </a:schemeClr>
              </a:solidFill>
              <a:prstDash val="solid"/>
            </a:ln>
          </c:spPr>
          <c:marker>
            <c:symbol val="none"/>
          </c:marker>
          <c:cat>
            <c:strLit>
              <c:ptCount val="27"/>
              <c:pt idx="0">
                <c:v>Ｈ８</c:v>
              </c:pt>
              <c:pt idx="1">
                <c:v>Ｈ９</c:v>
              </c:pt>
              <c:pt idx="2">
                <c:v>Ｈ10</c:v>
              </c:pt>
              <c:pt idx="3">
                <c:v>Ｈ11</c:v>
              </c:pt>
              <c:pt idx="4">
                <c:v>Ｈ12</c:v>
              </c:pt>
              <c:pt idx="5">
                <c:v>Ｈ13</c:v>
              </c:pt>
              <c:pt idx="6">
                <c:v>Ｈ14</c:v>
              </c:pt>
              <c:pt idx="7">
                <c:v>Ｈ15</c:v>
              </c:pt>
              <c:pt idx="8">
                <c:v>Ｈ16</c:v>
              </c:pt>
              <c:pt idx="9">
                <c:v>Ｈ17</c:v>
              </c:pt>
              <c:pt idx="10">
                <c:v>Ｈ18</c:v>
              </c:pt>
              <c:pt idx="11">
                <c:v>Ｈ19</c:v>
              </c:pt>
              <c:pt idx="12">
                <c:v>Ｈ20</c:v>
              </c:pt>
              <c:pt idx="13">
                <c:v>Ｈ21</c:v>
              </c:pt>
              <c:pt idx="14">
                <c:v>Ｈ22</c:v>
              </c:pt>
              <c:pt idx="15">
                <c:v>Ｈ23</c:v>
              </c:pt>
              <c:pt idx="16">
                <c:v>Ｈ24</c:v>
              </c:pt>
              <c:pt idx="17">
                <c:v>Ｈ25</c:v>
              </c:pt>
              <c:pt idx="18">
                <c:v>Ｈ26</c:v>
              </c:pt>
              <c:pt idx="19">
                <c:v>Ｈ27</c:v>
              </c:pt>
              <c:pt idx="20">
                <c:v>Ｈ28</c:v>
              </c:pt>
              <c:pt idx="21">
                <c:v>Ｈ29</c:v>
              </c:pt>
              <c:pt idx="22">
                <c:v>Ｈ30</c:v>
              </c:pt>
              <c:pt idx="23">
                <c:v>R元</c:v>
              </c:pt>
              <c:pt idx="24">
                <c:v>R２</c:v>
              </c:pt>
              <c:pt idx="25">
                <c:v>R３</c:v>
              </c:pt>
              <c:pt idx="26">
                <c:v>R４</c:v>
              </c:pt>
            </c:strLit>
          </c:cat>
          <c:val>
            <c:numLit>
              <c:formatCode>General</c:formatCode>
              <c:ptCount val="27"/>
              <c:pt idx="0">
                <c:v>100</c:v>
              </c:pt>
              <c:pt idx="1">
                <c:v>99.684942974678421</c:v>
              </c:pt>
              <c:pt idx="2">
                <c:v>94.987249835077293</c:v>
              </c:pt>
              <c:pt idx="3">
                <c:v>91.682237342101786</c:v>
              </c:pt>
              <c:pt idx="4">
                <c:v>88.283093525642428</c:v>
              </c:pt>
              <c:pt idx="5">
                <c:v>85.579904248383244</c:v>
              </c:pt>
              <c:pt idx="6">
                <c:v>81.662652368650157</c:v>
              </c:pt>
              <c:pt idx="7">
                <c:v>78.834854823008683</c:v>
              </c:pt>
              <c:pt idx="8">
                <c:v>79.535824555673145</c:v>
              </c:pt>
              <c:pt idx="9">
                <c:v>80.831159011209593</c:v>
              </c:pt>
              <c:pt idx="10">
                <c:v>83.923990242233842</c:v>
              </c:pt>
              <c:pt idx="11">
                <c:v>87.249577887883419</c:v>
              </c:pt>
              <c:pt idx="12">
                <c:v>86.259655854852596</c:v>
              </c:pt>
              <c:pt idx="13">
                <c:v>80.193329278313669</c:v>
              </c:pt>
              <c:pt idx="14">
                <c:v>80.502599541945656</c:v>
              </c:pt>
              <c:pt idx="15">
                <c:v>81.794719129876796</c:v>
              </c:pt>
              <c:pt idx="16">
                <c:v>80.629651109708007</c:v>
              </c:pt>
              <c:pt idx="17">
                <c:v>82.541082793128425</c:v>
              </c:pt>
              <c:pt idx="18">
                <c:v>84.776830320573737</c:v>
              </c:pt>
              <c:pt idx="19">
                <c:v>84.883821114478863</c:v>
              </c:pt>
              <c:pt idx="20">
                <c:v>84.804735371387935</c:v>
              </c:pt>
              <c:pt idx="21">
                <c:v>86.853377604203502</c:v>
              </c:pt>
              <c:pt idx="22">
                <c:v>94.831007269458638</c:v>
              </c:pt>
              <c:pt idx="23">
                <c:v>99.80415026548377</c:v>
              </c:pt>
              <c:pt idx="24">
                <c:v>95.759718223284125</c:v>
              </c:pt>
              <c:pt idx="25">
                <c:v>96.44988600079472</c:v>
              </c:pt>
              <c:pt idx="26">
                <c:v>101.06849339730491</c:v>
              </c:pt>
            </c:numLit>
          </c:val>
          <c:smooth val="0"/>
          <c:extLst>
            <c:ext xmlns:c16="http://schemas.microsoft.com/office/drawing/2014/chart" uri="{C3380CC4-5D6E-409C-BE32-E72D297353CC}">
              <c16:uniqueId val="{00000000-405C-48A8-926C-41935EC8AF99}"/>
            </c:ext>
          </c:extLst>
        </c:ser>
        <c:ser>
          <c:idx val="1"/>
          <c:order val="1"/>
          <c:spPr>
            <a:ln w="12700">
              <a:solidFill>
                <a:srgbClr val="00B050"/>
              </a:solidFill>
              <a:prstDash val="solid"/>
            </a:ln>
          </c:spPr>
          <c:marker>
            <c:symbol val="none"/>
          </c:marker>
          <c:cat>
            <c:strLit>
              <c:ptCount val="27"/>
              <c:pt idx="0">
                <c:v>Ｈ８</c:v>
              </c:pt>
              <c:pt idx="1">
                <c:v>Ｈ９</c:v>
              </c:pt>
              <c:pt idx="2">
                <c:v>Ｈ10</c:v>
              </c:pt>
              <c:pt idx="3">
                <c:v>Ｈ11</c:v>
              </c:pt>
              <c:pt idx="4">
                <c:v>Ｈ12</c:v>
              </c:pt>
              <c:pt idx="5">
                <c:v>Ｈ13</c:v>
              </c:pt>
              <c:pt idx="6">
                <c:v>Ｈ14</c:v>
              </c:pt>
              <c:pt idx="7">
                <c:v>Ｈ15</c:v>
              </c:pt>
              <c:pt idx="8">
                <c:v>Ｈ16</c:v>
              </c:pt>
              <c:pt idx="9">
                <c:v>Ｈ17</c:v>
              </c:pt>
              <c:pt idx="10">
                <c:v>Ｈ18</c:v>
              </c:pt>
              <c:pt idx="11">
                <c:v>Ｈ19</c:v>
              </c:pt>
              <c:pt idx="12">
                <c:v>Ｈ20</c:v>
              </c:pt>
              <c:pt idx="13">
                <c:v>Ｈ21</c:v>
              </c:pt>
              <c:pt idx="14">
                <c:v>Ｈ22</c:v>
              </c:pt>
              <c:pt idx="15">
                <c:v>Ｈ23</c:v>
              </c:pt>
              <c:pt idx="16">
                <c:v>Ｈ24</c:v>
              </c:pt>
              <c:pt idx="17">
                <c:v>Ｈ25</c:v>
              </c:pt>
              <c:pt idx="18">
                <c:v>Ｈ26</c:v>
              </c:pt>
              <c:pt idx="19">
                <c:v>Ｈ27</c:v>
              </c:pt>
              <c:pt idx="20">
                <c:v>Ｈ28</c:v>
              </c:pt>
              <c:pt idx="21">
                <c:v>Ｈ29</c:v>
              </c:pt>
              <c:pt idx="22">
                <c:v>Ｈ30</c:v>
              </c:pt>
              <c:pt idx="23">
                <c:v>R元</c:v>
              </c:pt>
              <c:pt idx="24">
                <c:v>R２</c:v>
              </c:pt>
              <c:pt idx="25">
                <c:v>R３</c:v>
              </c:pt>
              <c:pt idx="26">
                <c:v>R４</c:v>
              </c:pt>
            </c:strLit>
          </c:cat>
          <c:val>
            <c:numLit>
              <c:formatCode>General</c:formatCode>
              <c:ptCount val="27"/>
              <c:pt idx="0">
                <c:v>100</c:v>
              </c:pt>
              <c:pt idx="1">
                <c:v>101.88069350573024</c:v>
              </c:pt>
              <c:pt idx="2">
                <c:v>103.15837766196694</c:v>
              </c:pt>
              <c:pt idx="3">
                <c:v>103.33739137735611</c:v>
              </c:pt>
              <c:pt idx="4">
                <c:v>103.03633648581383</c:v>
              </c:pt>
              <c:pt idx="5">
                <c:v>102.58565371490943</c:v>
              </c:pt>
              <c:pt idx="6">
                <c:v>98.532507331466235</c:v>
              </c:pt>
              <c:pt idx="7">
                <c:v>97.223938061854184</c:v>
              </c:pt>
              <c:pt idx="8">
                <c:v>93.589090058591765</c:v>
              </c:pt>
              <c:pt idx="9">
                <c:v>88.703844746832033</c:v>
              </c:pt>
              <c:pt idx="10">
                <c:v>83.524441219332274</c:v>
              </c:pt>
              <c:pt idx="11">
                <c:v>82.631171775204351</c:v>
              </c:pt>
              <c:pt idx="12">
                <c:v>76.919524789051678</c:v>
              </c:pt>
              <c:pt idx="13">
                <c:v>73.135948472836091</c:v>
              </c:pt>
              <c:pt idx="14">
                <c:v>71.803990476590286</c:v>
              </c:pt>
              <c:pt idx="15">
                <c:v>72.414196357355749</c:v>
              </c:pt>
              <c:pt idx="16">
                <c:v>69.649828782526825</c:v>
              </c:pt>
              <c:pt idx="17">
                <c:v>62.690783042573486</c:v>
              </c:pt>
              <c:pt idx="18">
                <c:v>62.230504896639815</c:v>
              </c:pt>
              <c:pt idx="19">
                <c:v>61.064067119648321</c:v>
              </c:pt>
              <c:pt idx="20">
                <c:v>58.927297042825359</c:v>
              </c:pt>
              <c:pt idx="21">
                <c:v>90.218714579572648</c:v>
              </c:pt>
              <c:pt idx="22">
                <c:v>90.577641576760001</c:v>
              </c:pt>
              <c:pt idx="23">
                <c:v>91.302092391467312</c:v>
              </c:pt>
              <c:pt idx="24">
                <c:v>91.694603201256996</c:v>
              </c:pt>
              <c:pt idx="25">
                <c:v>92.123096667406315</c:v>
              </c:pt>
              <c:pt idx="26">
                <c:v>91.533280958577961</c:v>
              </c:pt>
            </c:numLit>
          </c:val>
          <c:smooth val="0"/>
          <c:extLst>
            <c:ext xmlns:c16="http://schemas.microsoft.com/office/drawing/2014/chart" uri="{C3380CC4-5D6E-409C-BE32-E72D297353CC}">
              <c16:uniqueId val="{00000001-405C-48A8-926C-41935EC8AF99}"/>
            </c:ext>
          </c:extLst>
        </c:ser>
        <c:ser>
          <c:idx val="2"/>
          <c:order val="2"/>
          <c:spPr>
            <a:ln w="12700">
              <a:solidFill>
                <a:srgbClr val="FF6600"/>
              </a:solidFill>
              <a:prstDash val="sysDash"/>
            </a:ln>
          </c:spPr>
          <c:marker>
            <c:symbol val="none"/>
          </c:marker>
          <c:cat>
            <c:strLit>
              <c:ptCount val="27"/>
              <c:pt idx="0">
                <c:v>Ｈ８</c:v>
              </c:pt>
              <c:pt idx="1">
                <c:v>Ｈ９</c:v>
              </c:pt>
              <c:pt idx="2">
                <c:v>Ｈ10</c:v>
              </c:pt>
              <c:pt idx="3">
                <c:v>Ｈ11</c:v>
              </c:pt>
              <c:pt idx="4">
                <c:v>Ｈ12</c:v>
              </c:pt>
              <c:pt idx="5">
                <c:v>Ｈ13</c:v>
              </c:pt>
              <c:pt idx="6">
                <c:v>Ｈ14</c:v>
              </c:pt>
              <c:pt idx="7">
                <c:v>Ｈ15</c:v>
              </c:pt>
              <c:pt idx="8">
                <c:v>Ｈ16</c:v>
              </c:pt>
              <c:pt idx="9">
                <c:v>Ｈ17</c:v>
              </c:pt>
              <c:pt idx="10">
                <c:v>Ｈ18</c:v>
              </c:pt>
              <c:pt idx="11">
                <c:v>Ｈ19</c:v>
              </c:pt>
              <c:pt idx="12">
                <c:v>Ｈ20</c:v>
              </c:pt>
              <c:pt idx="13">
                <c:v>Ｈ21</c:v>
              </c:pt>
              <c:pt idx="14">
                <c:v>Ｈ22</c:v>
              </c:pt>
              <c:pt idx="15">
                <c:v>Ｈ23</c:v>
              </c:pt>
              <c:pt idx="16">
                <c:v>Ｈ24</c:v>
              </c:pt>
              <c:pt idx="17">
                <c:v>Ｈ25</c:v>
              </c:pt>
              <c:pt idx="18">
                <c:v>Ｈ26</c:v>
              </c:pt>
              <c:pt idx="19">
                <c:v>Ｈ27</c:v>
              </c:pt>
              <c:pt idx="20">
                <c:v>Ｈ28</c:v>
              </c:pt>
              <c:pt idx="21">
                <c:v>Ｈ29</c:v>
              </c:pt>
              <c:pt idx="22">
                <c:v>Ｈ30</c:v>
              </c:pt>
              <c:pt idx="23">
                <c:v>R元</c:v>
              </c:pt>
              <c:pt idx="24">
                <c:v>R２</c:v>
              </c:pt>
              <c:pt idx="25">
                <c:v>R３</c:v>
              </c:pt>
              <c:pt idx="26">
                <c:v>R４</c:v>
              </c:pt>
            </c:strLit>
          </c:cat>
          <c:val>
            <c:numLit>
              <c:formatCode>General</c:formatCode>
              <c:ptCount val="27"/>
              <c:pt idx="0">
                <c:v>100</c:v>
              </c:pt>
              <c:pt idx="1">
                <c:v>106.73001265385942</c:v>
              </c:pt>
              <c:pt idx="2">
                <c:v>113.61049119981594</c:v>
              </c:pt>
              <c:pt idx="3">
                <c:v>121.83503968710457</c:v>
              </c:pt>
              <c:pt idx="4">
                <c:v>117.51064074542737</c:v>
              </c:pt>
              <c:pt idx="5">
                <c:v>126.71896928563211</c:v>
              </c:pt>
              <c:pt idx="6">
                <c:v>136.35798918670196</c:v>
              </c:pt>
              <c:pt idx="7">
                <c:v>150.85609110778788</c:v>
              </c:pt>
              <c:pt idx="8">
                <c:v>159.54538134130908</c:v>
              </c:pt>
              <c:pt idx="9">
                <c:v>163.95398596571954</c:v>
              </c:pt>
              <c:pt idx="10">
                <c:v>167.0995053491315</c:v>
              </c:pt>
              <c:pt idx="11">
                <c:v>172.35430806395951</c:v>
              </c:pt>
              <c:pt idx="12">
                <c:v>177.09099275278962</c:v>
              </c:pt>
              <c:pt idx="13">
                <c:v>196.13436098009893</c:v>
              </c:pt>
              <c:pt idx="14">
                <c:v>221.42919590475097</c:v>
              </c:pt>
              <c:pt idx="15">
                <c:v>228.62072932244334</c:v>
              </c:pt>
              <c:pt idx="16">
                <c:v>229.33532727481884</c:v>
              </c:pt>
              <c:pt idx="17">
                <c:v>230.5579201656505</c:v>
              </c:pt>
              <c:pt idx="18">
                <c:v>237.97032094788912</c:v>
              </c:pt>
              <c:pt idx="19">
                <c:v>243.04060738525251</c:v>
              </c:pt>
              <c:pt idx="20">
                <c:v>249.24882089037155</c:v>
              </c:pt>
              <c:pt idx="21">
                <c:v>254.24502473254344</c:v>
              </c:pt>
              <c:pt idx="22">
                <c:v>254.70516507534796</c:v>
              </c:pt>
              <c:pt idx="23">
                <c:v>263.22420338203153</c:v>
              </c:pt>
              <c:pt idx="24">
                <c:v>271.18969285632119</c:v>
              </c:pt>
              <c:pt idx="25">
                <c:v>310.72495111008863</c:v>
              </c:pt>
              <c:pt idx="26">
                <c:v>301.56999884964915</c:v>
              </c:pt>
            </c:numLit>
          </c:val>
          <c:smooth val="0"/>
          <c:extLst>
            <c:ext xmlns:c16="http://schemas.microsoft.com/office/drawing/2014/chart" uri="{C3380CC4-5D6E-409C-BE32-E72D297353CC}">
              <c16:uniqueId val="{00000002-405C-48A8-926C-41935EC8AF99}"/>
            </c:ext>
          </c:extLst>
        </c:ser>
        <c:ser>
          <c:idx val="4"/>
          <c:order val="3"/>
          <c:spPr>
            <a:ln w="38100">
              <a:pattFill prst="pct50">
                <a:fgClr>
                  <a:srgbClr val="00CCFF"/>
                </a:fgClr>
                <a:bgClr>
                  <a:srgbClr val="FFFFFF"/>
                </a:bgClr>
              </a:pattFill>
              <a:prstDash val="solid"/>
            </a:ln>
          </c:spPr>
          <c:marker>
            <c:symbol val="none"/>
          </c:marker>
          <c:cat>
            <c:strLit>
              <c:ptCount val="27"/>
              <c:pt idx="0">
                <c:v>Ｈ８</c:v>
              </c:pt>
              <c:pt idx="1">
                <c:v>Ｈ９</c:v>
              </c:pt>
              <c:pt idx="2">
                <c:v>Ｈ10</c:v>
              </c:pt>
              <c:pt idx="3">
                <c:v>Ｈ11</c:v>
              </c:pt>
              <c:pt idx="4">
                <c:v>Ｈ12</c:v>
              </c:pt>
              <c:pt idx="5">
                <c:v>Ｈ13</c:v>
              </c:pt>
              <c:pt idx="6">
                <c:v>Ｈ14</c:v>
              </c:pt>
              <c:pt idx="7">
                <c:v>Ｈ15</c:v>
              </c:pt>
              <c:pt idx="8">
                <c:v>Ｈ16</c:v>
              </c:pt>
              <c:pt idx="9">
                <c:v>Ｈ17</c:v>
              </c:pt>
              <c:pt idx="10">
                <c:v>Ｈ18</c:v>
              </c:pt>
              <c:pt idx="11">
                <c:v>Ｈ19</c:v>
              </c:pt>
              <c:pt idx="12">
                <c:v>Ｈ20</c:v>
              </c:pt>
              <c:pt idx="13">
                <c:v>Ｈ21</c:v>
              </c:pt>
              <c:pt idx="14">
                <c:v>Ｈ22</c:v>
              </c:pt>
              <c:pt idx="15">
                <c:v>Ｈ23</c:v>
              </c:pt>
              <c:pt idx="16">
                <c:v>Ｈ24</c:v>
              </c:pt>
              <c:pt idx="17">
                <c:v>Ｈ25</c:v>
              </c:pt>
              <c:pt idx="18">
                <c:v>Ｈ26</c:v>
              </c:pt>
              <c:pt idx="19">
                <c:v>Ｈ27</c:v>
              </c:pt>
              <c:pt idx="20">
                <c:v>Ｈ28</c:v>
              </c:pt>
              <c:pt idx="21">
                <c:v>Ｈ29</c:v>
              </c:pt>
              <c:pt idx="22">
                <c:v>Ｈ30</c:v>
              </c:pt>
              <c:pt idx="23">
                <c:v>R元</c:v>
              </c:pt>
              <c:pt idx="24">
                <c:v>R２</c:v>
              </c:pt>
              <c:pt idx="25">
                <c:v>R３</c:v>
              </c:pt>
              <c:pt idx="26">
                <c:v>R４</c:v>
              </c:pt>
            </c:strLit>
          </c:cat>
          <c:val>
            <c:numLit>
              <c:formatCode>General</c:formatCode>
              <c:ptCount val="27"/>
              <c:pt idx="0">
                <c:v>100</c:v>
              </c:pt>
              <c:pt idx="1">
                <c:v>110.07380631683115</c:v>
              </c:pt>
              <c:pt idx="2">
                <c:v>114.39566783034168</c:v>
              </c:pt>
              <c:pt idx="3">
                <c:v>130.16025729129444</c:v>
              </c:pt>
              <c:pt idx="4">
                <c:v>136.86879793287338</c:v>
              </c:pt>
              <c:pt idx="5">
                <c:v>144.30921685587839</c:v>
              </c:pt>
              <c:pt idx="6">
                <c:v>160.67855081228183</c:v>
              </c:pt>
              <c:pt idx="7">
                <c:v>150.3951455510047</c:v>
              </c:pt>
              <c:pt idx="8">
                <c:v>149.51139393606201</c:v>
              </c:pt>
              <c:pt idx="9">
                <c:v>144.58891118502433</c:v>
              </c:pt>
              <c:pt idx="10">
                <c:v>142.60081365623026</c:v>
              </c:pt>
              <c:pt idx="11">
                <c:v>142.51834849775972</c:v>
              </c:pt>
              <c:pt idx="12">
                <c:v>146.92679842766432</c:v>
              </c:pt>
              <c:pt idx="13">
                <c:v>152.22381044008907</c:v>
              </c:pt>
              <c:pt idx="14">
                <c:v>152.72409906814372</c:v>
              </c:pt>
              <c:pt idx="15">
                <c:v>162.97383105637869</c:v>
              </c:pt>
              <c:pt idx="16">
                <c:v>178.69237747051872</c:v>
              </c:pt>
              <c:pt idx="17">
                <c:v>192.25033673273043</c:v>
              </c:pt>
              <c:pt idx="18">
                <c:v>182.76615629896369</c:v>
              </c:pt>
              <c:pt idx="19">
                <c:v>191.33497347370735</c:v>
              </c:pt>
              <c:pt idx="20">
                <c:v>182.77096676654114</c:v>
              </c:pt>
              <c:pt idx="21">
                <c:v>180.72239478820197</c:v>
              </c:pt>
              <c:pt idx="22">
                <c:v>200.85145276120838</c:v>
              </c:pt>
              <c:pt idx="23">
                <c:v>154.72113032243877</c:v>
              </c:pt>
              <c:pt idx="24">
                <c:v>134.35017455125208</c:v>
              </c:pt>
              <c:pt idx="25">
                <c:v>140.62096264328321</c:v>
              </c:pt>
              <c:pt idx="26">
                <c:v>133.11250996453998</c:v>
              </c:pt>
            </c:numLit>
          </c:val>
          <c:smooth val="0"/>
          <c:extLst>
            <c:ext xmlns:c16="http://schemas.microsoft.com/office/drawing/2014/chart" uri="{C3380CC4-5D6E-409C-BE32-E72D297353CC}">
              <c16:uniqueId val="{00000003-405C-48A8-926C-41935EC8AF99}"/>
            </c:ext>
          </c:extLst>
        </c:ser>
        <c:ser>
          <c:idx val="5"/>
          <c:order val="4"/>
          <c:spPr>
            <a:ln w="12700">
              <a:solidFill>
                <a:srgbClr val="3366FF"/>
              </a:solidFill>
              <a:prstDash val="solid"/>
            </a:ln>
          </c:spPr>
          <c:marker>
            <c:symbol val="none"/>
          </c:marker>
          <c:cat>
            <c:strLit>
              <c:ptCount val="27"/>
              <c:pt idx="0">
                <c:v>Ｈ８</c:v>
              </c:pt>
              <c:pt idx="1">
                <c:v>Ｈ９</c:v>
              </c:pt>
              <c:pt idx="2">
                <c:v>Ｈ10</c:v>
              </c:pt>
              <c:pt idx="3">
                <c:v>Ｈ11</c:v>
              </c:pt>
              <c:pt idx="4">
                <c:v>Ｈ12</c:v>
              </c:pt>
              <c:pt idx="5">
                <c:v>Ｈ13</c:v>
              </c:pt>
              <c:pt idx="6">
                <c:v>Ｈ14</c:v>
              </c:pt>
              <c:pt idx="7">
                <c:v>Ｈ15</c:v>
              </c:pt>
              <c:pt idx="8">
                <c:v>Ｈ16</c:v>
              </c:pt>
              <c:pt idx="9">
                <c:v>Ｈ17</c:v>
              </c:pt>
              <c:pt idx="10">
                <c:v>Ｈ18</c:v>
              </c:pt>
              <c:pt idx="11">
                <c:v>Ｈ19</c:v>
              </c:pt>
              <c:pt idx="12">
                <c:v>Ｈ20</c:v>
              </c:pt>
              <c:pt idx="13">
                <c:v>Ｈ21</c:v>
              </c:pt>
              <c:pt idx="14">
                <c:v>Ｈ22</c:v>
              </c:pt>
              <c:pt idx="15">
                <c:v>Ｈ23</c:v>
              </c:pt>
              <c:pt idx="16">
                <c:v>Ｈ24</c:v>
              </c:pt>
              <c:pt idx="17">
                <c:v>Ｈ25</c:v>
              </c:pt>
              <c:pt idx="18">
                <c:v>Ｈ26</c:v>
              </c:pt>
              <c:pt idx="19">
                <c:v>Ｈ27</c:v>
              </c:pt>
              <c:pt idx="20">
                <c:v>Ｈ28</c:v>
              </c:pt>
              <c:pt idx="21">
                <c:v>Ｈ29</c:v>
              </c:pt>
              <c:pt idx="22">
                <c:v>Ｈ30</c:v>
              </c:pt>
              <c:pt idx="23">
                <c:v>R元</c:v>
              </c:pt>
              <c:pt idx="24">
                <c:v>R２</c:v>
              </c:pt>
              <c:pt idx="25">
                <c:v>R３</c:v>
              </c:pt>
              <c:pt idx="26">
                <c:v>R４</c:v>
              </c:pt>
            </c:strLit>
          </c:cat>
          <c:val>
            <c:numLit>
              <c:formatCode>General</c:formatCode>
              <c:ptCount val="27"/>
              <c:pt idx="0">
                <c:v>100</c:v>
              </c:pt>
              <c:pt idx="1">
                <c:v>96.467714342225733</c:v>
              </c:pt>
              <c:pt idx="2">
                <c:v>113.28924858131518</c:v>
              </c:pt>
              <c:pt idx="3">
                <c:v>83.156035961086332</c:v>
              </c:pt>
              <c:pt idx="4">
                <c:v>79.566044545582443</c:v>
              </c:pt>
              <c:pt idx="5">
                <c:v>72.85647578907016</c:v>
              </c:pt>
              <c:pt idx="6">
                <c:v>58.708165874486916</c:v>
              </c:pt>
              <c:pt idx="7">
                <c:v>44.799039188938437</c:v>
              </c:pt>
              <c:pt idx="8">
                <c:v>37.72692330435811</c:v>
              </c:pt>
              <c:pt idx="9">
                <c:v>34.006431235331419</c:v>
              </c:pt>
              <c:pt idx="10">
                <c:v>30.697220132172692</c:v>
              </c:pt>
              <c:pt idx="11">
                <c:v>33.059281960935444</c:v>
              </c:pt>
              <c:pt idx="12">
                <c:v>25.326710425167047</c:v>
              </c:pt>
              <c:pt idx="13">
                <c:v>25.656632389854391</c:v>
              </c:pt>
              <c:pt idx="14">
                <c:v>19.447859891235861</c:v>
              </c:pt>
              <c:pt idx="15">
                <c:v>18.369598241503692</c:v>
              </c:pt>
              <c:pt idx="16">
                <c:v>15.64274630469048</c:v>
              </c:pt>
              <c:pt idx="17">
                <c:v>17.071728460765183</c:v>
              </c:pt>
              <c:pt idx="18">
                <c:v>20.770810266323288</c:v>
              </c:pt>
              <c:pt idx="19">
                <c:v>20.569961604260847</c:v>
              </c:pt>
              <c:pt idx="20">
                <c:v>20.41356472730461</c:v>
              </c:pt>
              <c:pt idx="21">
                <c:v>23.60369398412378</c:v>
              </c:pt>
              <c:pt idx="22">
                <c:v>25.428052338918356</c:v>
              </c:pt>
              <c:pt idx="23">
                <c:v>32.075837192278442</c:v>
              </c:pt>
              <c:pt idx="24">
                <c:v>36.250838568652519</c:v>
              </c:pt>
              <c:pt idx="25">
                <c:v>43.511772586298655</c:v>
              </c:pt>
              <c:pt idx="26">
                <c:v>43.540523511527894</c:v>
              </c:pt>
            </c:numLit>
          </c:val>
          <c:smooth val="0"/>
          <c:extLst>
            <c:ext xmlns:c16="http://schemas.microsoft.com/office/drawing/2014/chart" uri="{C3380CC4-5D6E-409C-BE32-E72D297353CC}">
              <c16:uniqueId val="{00000004-405C-48A8-926C-41935EC8AF99}"/>
            </c:ext>
          </c:extLst>
        </c:ser>
        <c:dLbls>
          <c:showLegendKey val="0"/>
          <c:showVal val="0"/>
          <c:showCatName val="0"/>
          <c:showSerName val="0"/>
          <c:showPercent val="0"/>
          <c:showBubbleSize val="0"/>
        </c:dLbls>
        <c:smooth val="0"/>
        <c:axId val="400254744"/>
        <c:axId val="400255136"/>
      </c:lineChart>
      <c:catAx>
        <c:axId val="400254744"/>
        <c:scaling>
          <c:orientation val="minMax"/>
        </c:scaling>
        <c:delete val="0"/>
        <c:axPos val="b"/>
        <c:numFmt formatCode="General" sourceLinked="0"/>
        <c:majorTickMark val="in"/>
        <c:minorTickMark val="none"/>
        <c:tickLblPos val="nextTo"/>
        <c:spPr>
          <a:ln w="12700">
            <a:solidFill>
              <a:srgbClr val="000000"/>
            </a:solidFill>
            <a:prstDash val="solid"/>
          </a:ln>
        </c:spPr>
        <c:txPr>
          <a:bodyPr rot="0" vert="horz"/>
          <a:lstStyle/>
          <a:p>
            <a:pPr>
              <a:defRPr sz="5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5136"/>
        <c:crosses val="autoZero"/>
        <c:auto val="1"/>
        <c:lblAlgn val="ctr"/>
        <c:lblOffset val="30"/>
        <c:tickLblSkip val="1"/>
        <c:tickMarkSkip val="1"/>
        <c:noMultiLvlLbl val="0"/>
      </c:catAx>
      <c:valAx>
        <c:axId val="400255136"/>
        <c:scaling>
          <c:orientation val="minMax"/>
          <c:min val="0"/>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4744"/>
        <c:crossesAt val="1"/>
        <c:crossBetween val="midCat"/>
      </c:valAx>
      <c:spPr>
        <a:solidFill>
          <a:schemeClr val="bg1"/>
        </a:solidFill>
      </c:spPr>
    </c:plotArea>
    <c:plotVisOnly val="1"/>
    <c:dispBlanksAs val="gap"/>
    <c:showDLblsOverMax val="0"/>
  </c:chart>
  <c:spPr>
    <a:noFill/>
    <a:ln w="12700">
      <a:no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r>
              <a:rPr lang="en-US" altLang="ja-JP" sz="1000" b="1" i="0" u="none" strike="noStrike" baseline="0">
                <a:effectLst/>
              </a:rPr>
              <a:t>【</a:t>
            </a:r>
            <a:r>
              <a:rPr lang="ja-JP" altLang="ja-JP" sz="1000" b="1" i="0" u="none" strike="noStrike" baseline="0">
                <a:effectLst/>
              </a:rPr>
              <a:t>参考</a:t>
            </a:r>
            <a:r>
              <a:rPr lang="ja-JP" altLang="en-US" sz="1000" b="1" i="0" u="none" strike="noStrike" baseline="0">
                <a:effectLst/>
              </a:rPr>
              <a:t>１</a:t>
            </a:r>
            <a:r>
              <a:rPr lang="en-US" altLang="ja-JP" sz="1000" b="1" i="0" u="none" strike="noStrike" baseline="0">
                <a:effectLst/>
              </a:rPr>
              <a:t>】</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普通会計決算の推移（</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H8</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年度（市税収入の従来のピーク）を</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100</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とした場合）</a:t>
            </a:r>
          </a:p>
        </c:rich>
      </c:tx>
      <c:layout>
        <c:manualLayout>
          <c:xMode val="edge"/>
          <c:yMode val="edge"/>
          <c:x val="0.14021169484961921"/>
          <c:y val="9.7514837672318174E-4"/>
        </c:manualLayout>
      </c:layout>
      <c:overlay val="0"/>
      <c:spPr>
        <a:noFill/>
        <a:ln w="25400">
          <a:noFill/>
        </a:ln>
      </c:spPr>
    </c:title>
    <c:autoTitleDeleted val="0"/>
    <c:plotArea>
      <c:layout>
        <c:manualLayout>
          <c:layoutTarget val="inner"/>
          <c:xMode val="edge"/>
          <c:yMode val="edge"/>
          <c:x val="7.5400282171935715E-2"/>
          <c:y val="0.10629067245119694"/>
          <c:w val="0.81894729375044351"/>
          <c:h val="0.81835200410674214"/>
        </c:manualLayout>
      </c:layout>
      <c:lineChart>
        <c:grouping val="standard"/>
        <c:varyColors val="0"/>
        <c:ser>
          <c:idx val="0"/>
          <c:order val="0"/>
          <c:spPr>
            <a:ln w="25400">
              <a:solidFill>
                <a:schemeClr val="accent2">
                  <a:lumMod val="75000"/>
                </a:schemeClr>
              </a:solidFill>
              <a:prstDash val="solid"/>
            </a:ln>
          </c:spPr>
          <c:marker>
            <c:symbol val="none"/>
          </c:marker>
          <c:val>
            <c:numRef>
              <c:f>#REF!$C$14:$AC$14</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#REF!$C$13:$AC$13</c15:sqref>
                        </c15:formulaRef>
                      </c:ext>
                    </c:extLst>
                  </c:multiLvlStrRef>
                </c15:cat>
              </c15:filteredCategoryTitle>
            </c:ext>
            <c:ext xmlns:c16="http://schemas.microsoft.com/office/drawing/2014/chart" uri="{C3380CC4-5D6E-409C-BE32-E72D297353CC}">
              <c16:uniqueId val="{00000000-7773-43A1-9028-08B787917DBA}"/>
            </c:ext>
          </c:extLst>
        </c:ser>
        <c:ser>
          <c:idx val="1"/>
          <c:order val="1"/>
          <c:spPr>
            <a:ln w="12700">
              <a:solidFill>
                <a:srgbClr val="00B050"/>
              </a:solidFill>
              <a:prstDash val="solid"/>
            </a:ln>
          </c:spPr>
          <c:marker>
            <c:symbol val="none"/>
          </c:marker>
          <c:val>
            <c:numRef>
              <c:f>#REF!$C$15:$AC$15</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#REF!$C$13:$AC$13</c15:sqref>
                        </c15:formulaRef>
                      </c:ext>
                    </c:extLst>
                  </c:multiLvlStrRef>
                </c15:cat>
              </c15:filteredCategoryTitle>
            </c:ext>
            <c:ext xmlns:c16="http://schemas.microsoft.com/office/drawing/2014/chart" uri="{C3380CC4-5D6E-409C-BE32-E72D297353CC}">
              <c16:uniqueId val="{00000001-7773-43A1-9028-08B787917DBA}"/>
            </c:ext>
          </c:extLst>
        </c:ser>
        <c:ser>
          <c:idx val="2"/>
          <c:order val="2"/>
          <c:spPr>
            <a:ln w="12700">
              <a:solidFill>
                <a:srgbClr val="FF6600"/>
              </a:solidFill>
              <a:prstDash val="sysDash"/>
            </a:ln>
          </c:spPr>
          <c:marker>
            <c:symbol val="none"/>
          </c:marker>
          <c:val>
            <c:numRef>
              <c:f>#REF!$C$16:$AC$16</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#REF!$C$13:$AC$13</c15:sqref>
                        </c15:formulaRef>
                      </c:ext>
                    </c:extLst>
                  </c:multiLvlStrRef>
                </c15:cat>
              </c15:filteredCategoryTitle>
            </c:ext>
            <c:ext xmlns:c16="http://schemas.microsoft.com/office/drawing/2014/chart" uri="{C3380CC4-5D6E-409C-BE32-E72D297353CC}">
              <c16:uniqueId val="{00000002-7773-43A1-9028-08B787917DBA}"/>
            </c:ext>
          </c:extLst>
        </c:ser>
        <c:ser>
          <c:idx val="4"/>
          <c:order val="3"/>
          <c:spPr>
            <a:ln w="38100">
              <a:pattFill prst="pct50">
                <a:fgClr>
                  <a:srgbClr val="00CCFF"/>
                </a:fgClr>
                <a:bgClr>
                  <a:srgbClr val="FFFFFF"/>
                </a:bgClr>
              </a:pattFill>
              <a:prstDash val="solid"/>
            </a:ln>
          </c:spPr>
          <c:marker>
            <c:symbol val="none"/>
          </c:marker>
          <c:val>
            <c:numRef>
              <c:f>#REF!$C$18:$AC$18</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#REF!$C$13:$AC$13</c15:sqref>
                        </c15:formulaRef>
                      </c:ext>
                    </c:extLst>
                  </c:multiLvlStrRef>
                </c15:cat>
              </c15:filteredCategoryTitle>
            </c:ext>
            <c:ext xmlns:c16="http://schemas.microsoft.com/office/drawing/2014/chart" uri="{C3380CC4-5D6E-409C-BE32-E72D297353CC}">
              <c16:uniqueId val="{00000003-7773-43A1-9028-08B787917DBA}"/>
            </c:ext>
          </c:extLst>
        </c:ser>
        <c:ser>
          <c:idx val="5"/>
          <c:order val="4"/>
          <c:spPr>
            <a:ln w="12700">
              <a:solidFill>
                <a:srgbClr val="3366FF"/>
              </a:solidFill>
              <a:prstDash val="solid"/>
            </a:ln>
          </c:spPr>
          <c:marker>
            <c:symbol val="none"/>
          </c:marker>
          <c:val>
            <c:numRef>
              <c:f>#REF!$C$19:$AC$19</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#REF!$C$13:$AC$13</c15:sqref>
                        </c15:formulaRef>
                      </c:ext>
                    </c:extLst>
                  </c:multiLvlStrRef>
                </c15:cat>
              </c15:filteredCategoryTitle>
            </c:ext>
            <c:ext xmlns:c16="http://schemas.microsoft.com/office/drawing/2014/chart" uri="{C3380CC4-5D6E-409C-BE32-E72D297353CC}">
              <c16:uniqueId val="{00000004-7773-43A1-9028-08B787917DBA}"/>
            </c:ext>
          </c:extLst>
        </c:ser>
        <c:dLbls>
          <c:showLegendKey val="0"/>
          <c:showVal val="0"/>
          <c:showCatName val="0"/>
          <c:showSerName val="0"/>
          <c:showPercent val="0"/>
          <c:showBubbleSize val="0"/>
        </c:dLbls>
        <c:smooth val="0"/>
        <c:axId val="400254744"/>
        <c:axId val="400255136"/>
      </c:lineChart>
      <c:catAx>
        <c:axId val="400254744"/>
        <c:scaling>
          <c:orientation val="minMax"/>
        </c:scaling>
        <c:delete val="0"/>
        <c:axPos val="b"/>
        <c:numFmt formatCode="General" sourceLinked="0"/>
        <c:majorTickMark val="in"/>
        <c:minorTickMark val="none"/>
        <c:tickLblPos val="nextTo"/>
        <c:spPr>
          <a:ln w="12700">
            <a:solidFill>
              <a:srgbClr val="000000"/>
            </a:solidFill>
            <a:prstDash val="solid"/>
          </a:ln>
        </c:spPr>
        <c:txPr>
          <a:bodyPr rot="0" vert="horz"/>
          <a:lstStyle/>
          <a:p>
            <a:pPr>
              <a:defRPr sz="5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5136"/>
        <c:crosses val="autoZero"/>
        <c:auto val="1"/>
        <c:lblAlgn val="ctr"/>
        <c:lblOffset val="30"/>
        <c:tickLblSkip val="1"/>
        <c:tickMarkSkip val="1"/>
        <c:noMultiLvlLbl val="0"/>
      </c:catAx>
      <c:valAx>
        <c:axId val="400255136"/>
        <c:scaling>
          <c:orientation val="minMax"/>
          <c:min val="0"/>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4744"/>
        <c:crossesAt val="1"/>
        <c:crossBetween val="midCat"/>
      </c:valAx>
      <c:spPr>
        <a:solidFill>
          <a:schemeClr val="bg1"/>
        </a:solidFill>
      </c:spPr>
    </c:plotArea>
    <c:plotVisOnly val="1"/>
    <c:dispBlanksAs val="gap"/>
    <c:showDLblsOverMax val="0"/>
  </c:chart>
  <c:spPr>
    <a:noFill/>
    <a:ln w="12700">
      <a:no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r>
              <a:rPr lang="en-US" altLang="ja-JP" sz="1000" b="1" i="0" u="none" strike="noStrike" baseline="0">
                <a:effectLst/>
              </a:rPr>
              <a:t>【</a:t>
            </a:r>
            <a:r>
              <a:rPr lang="ja-JP" altLang="ja-JP" sz="1000" b="1" i="0" u="none" strike="noStrike" baseline="0">
                <a:effectLst/>
              </a:rPr>
              <a:t>参考</a:t>
            </a:r>
            <a:r>
              <a:rPr lang="ja-JP" altLang="en-US" sz="1000" b="1" i="0" u="none" strike="noStrike" baseline="0">
                <a:effectLst/>
              </a:rPr>
              <a:t>１</a:t>
            </a:r>
            <a:r>
              <a:rPr lang="en-US" altLang="ja-JP" sz="1000" b="1" i="0" u="none" strike="noStrike" baseline="0">
                <a:effectLst/>
              </a:rPr>
              <a:t>】</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普通会計決算の推移（</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H8</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年度（市税収入の従来のピーク）を</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100</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とした場合）</a:t>
            </a:r>
          </a:p>
        </c:rich>
      </c:tx>
      <c:layout>
        <c:manualLayout>
          <c:xMode val="edge"/>
          <c:yMode val="edge"/>
          <c:x val="0.14021169484961921"/>
          <c:y val="9.7514837672318174E-4"/>
        </c:manualLayout>
      </c:layout>
      <c:overlay val="0"/>
      <c:spPr>
        <a:noFill/>
        <a:ln w="25400">
          <a:noFill/>
        </a:ln>
      </c:spPr>
    </c:title>
    <c:autoTitleDeleted val="0"/>
    <c:plotArea>
      <c:layout>
        <c:manualLayout>
          <c:layoutTarget val="inner"/>
          <c:xMode val="edge"/>
          <c:yMode val="edge"/>
          <c:x val="7.5400282171935715E-2"/>
          <c:y val="0.10629067245119694"/>
          <c:w val="0.81894729375044351"/>
          <c:h val="0.81835200410674214"/>
        </c:manualLayout>
      </c:layout>
      <c:lineChart>
        <c:grouping val="standard"/>
        <c:varyColors val="0"/>
        <c:ser>
          <c:idx val="0"/>
          <c:order val="0"/>
          <c:spPr>
            <a:ln w="25400">
              <a:solidFill>
                <a:schemeClr val="accent2">
                  <a:lumMod val="75000"/>
                </a:schemeClr>
              </a:solidFill>
              <a:prstDash val="solid"/>
            </a:ln>
          </c:spPr>
          <c:marker>
            <c:symbol val="none"/>
          </c:marker>
          <c:val>
            <c:numRef>
              <c:f>#REF!$C$14:$AC$14</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#REF!$C$13:$AC$13</c15:sqref>
                        </c15:formulaRef>
                      </c:ext>
                    </c:extLst>
                  </c:multiLvlStrRef>
                </c15:cat>
              </c15:filteredCategoryTitle>
            </c:ext>
            <c:ext xmlns:c16="http://schemas.microsoft.com/office/drawing/2014/chart" uri="{C3380CC4-5D6E-409C-BE32-E72D297353CC}">
              <c16:uniqueId val="{00000000-05B0-4AE8-B81D-176234E732C9}"/>
            </c:ext>
          </c:extLst>
        </c:ser>
        <c:ser>
          <c:idx val="1"/>
          <c:order val="1"/>
          <c:spPr>
            <a:ln w="12700">
              <a:solidFill>
                <a:srgbClr val="00B050"/>
              </a:solidFill>
              <a:prstDash val="solid"/>
            </a:ln>
          </c:spPr>
          <c:marker>
            <c:symbol val="none"/>
          </c:marker>
          <c:val>
            <c:numRef>
              <c:f>#REF!$C$15:$AC$15</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#REF!$C$13:$AC$13</c15:sqref>
                        </c15:formulaRef>
                      </c:ext>
                    </c:extLst>
                  </c:multiLvlStrRef>
                </c15:cat>
              </c15:filteredCategoryTitle>
            </c:ext>
            <c:ext xmlns:c16="http://schemas.microsoft.com/office/drawing/2014/chart" uri="{C3380CC4-5D6E-409C-BE32-E72D297353CC}">
              <c16:uniqueId val="{00000001-05B0-4AE8-B81D-176234E732C9}"/>
            </c:ext>
          </c:extLst>
        </c:ser>
        <c:ser>
          <c:idx val="2"/>
          <c:order val="2"/>
          <c:spPr>
            <a:ln w="12700">
              <a:solidFill>
                <a:srgbClr val="FF6600"/>
              </a:solidFill>
              <a:prstDash val="sysDash"/>
            </a:ln>
          </c:spPr>
          <c:marker>
            <c:symbol val="none"/>
          </c:marker>
          <c:val>
            <c:numRef>
              <c:f>#REF!$C$16:$AC$16</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#REF!$C$13:$AC$13</c15:sqref>
                        </c15:formulaRef>
                      </c:ext>
                    </c:extLst>
                  </c:multiLvlStrRef>
                </c15:cat>
              </c15:filteredCategoryTitle>
            </c:ext>
            <c:ext xmlns:c16="http://schemas.microsoft.com/office/drawing/2014/chart" uri="{C3380CC4-5D6E-409C-BE32-E72D297353CC}">
              <c16:uniqueId val="{00000002-05B0-4AE8-B81D-176234E732C9}"/>
            </c:ext>
          </c:extLst>
        </c:ser>
        <c:ser>
          <c:idx val="4"/>
          <c:order val="3"/>
          <c:spPr>
            <a:ln w="38100">
              <a:pattFill prst="pct50">
                <a:fgClr>
                  <a:srgbClr val="00CCFF"/>
                </a:fgClr>
                <a:bgClr>
                  <a:srgbClr val="FFFFFF"/>
                </a:bgClr>
              </a:pattFill>
              <a:prstDash val="solid"/>
            </a:ln>
          </c:spPr>
          <c:marker>
            <c:symbol val="none"/>
          </c:marker>
          <c:val>
            <c:numRef>
              <c:f>#REF!$C$18:$AC$18</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#REF!$C$13:$AC$13</c15:sqref>
                        </c15:formulaRef>
                      </c:ext>
                    </c:extLst>
                  </c:multiLvlStrRef>
                </c15:cat>
              </c15:filteredCategoryTitle>
            </c:ext>
            <c:ext xmlns:c16="http://schemas.microsoft.com/office/drawing/2014/chart" uri="{C3380CC4-5D6E-409C-BE32-E72D297353CC}">
              <c16:uniqueId val="{00000003-05B0-4AE8-B81D-176234E732C9}"/>
            </c:ext>
          </c:extLst>
        </c:ser>
        <c:ser>
          <c:idx val="5"/>
          <c:order val="4"/>
          <c:spPr>
            <a:ln w="12700">
              <a:solidFill>
                <a:srgbClr val="3366FF"/>
              </a:solidFill>
              <a:prstDash val="solid"/>
            </a:ln>
          </c:spPr>
          <c:marker>
            <c:symbol val="none"/>
          </c:marker>
          <c:val>
            <c:numRef>
              <c:f>#REF!$C$19:$AC$19</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#REF!$C$13:$AC$13</c15:sqref>
                        </c15:formulaRef>
                      </c:ext>
                    </c:extLst>
                  </c:multiLvlStrRef>
                </c15:cat>
              </c15:filteredCategoryTitle>
            </c:ext>
            <c:ext xmlns:c16="http://schemas.microsoft.com/office/drawing/2014/chart" uri="{C3380CC4-5D6E-409C-BE32-E72D297353CC}">
              <c16:uniqueId val="{00000004-05B0-4AE8-B81D-176234E732C9}"/>
            </c:ext>
          </c:extLst>
        </c:ser>
        <c:dLbls>
          <c:showLegendKey val="0"/>
          <c:showVal val="0"/>
          <c:showCatName val="0"/>
          <c:showSerName val="0"/>
          <c:showPercent val="0"/>
          <c:showBubbleSize val="0"/>
        </c:dLbls>
        <c:smooth val="0"/>
        <c:axId val="400254744"/>
        <c:axId val="400255136"/>
      </c:lineChart>
      <c:catAx>
        <c:axId val="400254744"/>
        <c:scaling>
          <c:orientation val="minMax"/>
        </c:scaling>
        <c:delete val="0"/>
        <c:axPos val="b"/>
        <c:numFmt formatCode="General" sourceLinked="0"/>
        <c:majorTickMark val="in"/>
        <c:minorTickMark val="none"/>
        <c:tickLblPos val="nextTo"/>
        <c:spPr>
          <a:ln w="12700">
            <a:solidFill>
              <a:srgbClr val="000000"/>
            </a:solidFill>
            <a:prstDash val="solid"/>
          </a:ln>
        </c:spPr>
        <c:txPr>
          <a:bodyPr rot="0" vert="horz"/>
          <a:lstStyle/>
          <a:p>
            <a:pPr>
              <a:defRPr sz="5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5136"/>
        <c:crosses val="autoZero"/>
        <c:auto val="1"/>
        <c:lblAlgn val="ctr"/>
        <c:lblOffset val="30"/>
        <c:tickLblSkip val="1"/>
        <c:tickMarkSkip val="1"/>
        <c:noMultiLvlLbl val="0"/>
      </c:catAx>
      <c:valAx>
        <c:axId val="400255136"/>
        <c:scaling>
          <c:orientation val="minMax"/>
          <c:min val="0"/>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4744"/>
        <c:crossesAt val="1"/>
        <c:crossBetween val="midCat"/>
      </c:valAx>
      <c:spPr>
        <a:solidFill>
          <a:schemeClr val="bg1"/>
        </a:solidFill>
      </c:spPr>
    </c:plotArea>
    <c:plotVisOnly val="1"/>
    <c:dispBlanksAs val="gap"/>
    <c:showDLblsOverMax val="0"/>
  </c:chart>
  <c:spPr>
    <a:noFill/>
    <a:ln w="12700">
      <a:no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174973" y="39564240"/>
    <xdr:ext cx="6972300" cy="5286375"/>
    <xdr:graphicFrame macro="">
      <xdr:nvGraphicFramePr>
        <xdr:cNvPr id="17" name="グラフ 16">
          <a:extLst>
            <a:ext uri="{FF2B5EF4-FFF2-40B4-BE49-F238E27FC236}">
              <a16:creationId xmlns:a16="http://schemas.microsoft.com/office/drawing/2014/main" id="{00000000-0008-0000-0200-000011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1</xdr:col>
      <xdr:colOff>0</xdr:colOff>
      <xdr:row>0</xdr:row>
      <xdr:rowOff>161925</xdr:rowOff>
    </xdr:from>
    <xdr:to>
      <xdr:col>10</xdr:col>
      <xdr:colOff>0</xdr:colOff>
      <xdr:row>3</xdr:row>
      <xdr:rowOff>114300</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609600" y="161925"/>
          <a:ext cx="5486400" cy="438150"/>
        </a:xfrm>
        <a:prstGeom prst="foldedCorner">
          <a:avLst>
            <a:gd name="adj" fmla="val 11523"/>
          </a:avLst>
        </a:prstGeom>
        <a:gradFill rotWithShape="1">
          <a:gsLst>
            <a:gs pos="0">
              <a:srgbClr val="F0F0F0">
                <a:gamma/>
                <a:shade val="46275"/>
                <a:invGamma/>
              </a:srgbClr>
            </a:gs>
            <a:gs pos="50000">
              <a:srgbClr val="F0F0F0">
                <a:alpha val="50000"/>
              </a:srgbClr>
            </a:gs>
            <a:gs pos="100000">
              <a:srgbClr val="F0F0F0">
                <a:gamma/>
                <a:shade val="46275"/>
                <a:invGamma/>
              </a:srgbClr>
            </a:gs>
          </a:gsLst>
          <a:lin ang="5400000" scaled="1"/>
        </a:gra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令和４年度　普通会計決算見込のポイント</a:t>
          </a:r>
        </a:p>
      </xdr:txBody>
    </xdr:sp>
    <xdr:clientData/>
  </xdr:twoCellAnchor>
  <xdr:twoCellAnchor>
    <xdr:from>
      <xdr:col>0</xdr:col>
      <xdr:colOff>179733</xdr:colOff>
      <xdr:row>22</xdr:row>
      <xdr:rowOff>57149</xdr:rowOff>
    </xdr:from>
    <xdr:to>
      <xdr:col>2</xdr:col>
      <xdr:colOff>24558</xdr:colOff>
      <xdr:row>24</xdr:row>
      <xdr:rowOff>143292</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179733" y="4914899"/>
          <a:ext cx="864000" cy="486193"/>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300" b="1">
              <a:latin typeface="メイリオ" panose="020B0604030504040204" pitchFamily="50" charset="-128"/>
              <a:ea typeface="メイリオ" panose="020B0604030504040204" pitchFamily="50" charset="-128"/>
            </a:rPr>
            <a:t>歳出</a:t>
          </a:r>
        </a:p>
      </xdr:txBody>
    </xdr:sp>
    <xdr:clientData/>
  </xdr:twoCellAnchor>
  <xdr:twoCellAnchor>
    <xdr:from>
      <xdr:col>1</xdr:col>
      <xdr:colOff>16564</xdr:colOff>
      <xdr:row>37</xdr:row>
      <xdr:rowOff>161925</xdr:rowOff>
    </xdr:from>
    <xdr:to>
      <xdr:col>2</xdr:col>
      <xdr:colOff>51889</xdr:colOff>
      <xdr:row>40</xdr:row>
      <xdr:rowOff>57151</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207064" y="8220075"/>
          <a:ext cx="864000" cy="523876"/>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72000" rIns="0" bIns="0" rtlCol="0" anchor="ctr" upright="1"/>
        <a:lstStyle/>
        <a:p>
          <a:pPr algn="ctr">
            <a:lnSpc>
              <a:spcPts val="1600"/>
            </a:lnSpc>
          </a:pPr>
          <a:r>
            <a:rPr kumimoji="1" lang="ja-JP" altLang="en-US" sz="1300" b="1">
              <a:latin typeface="メイリオ" panose="020B0604030504040204" pitchFamily="50" charset="-128"/>
              <a:ea typeface="メイリオ" panose="020B0604030504040204" pitchFamily="50" charset="-128"/>
            </a:rPr>
            <a:t>経常収支</a:t>
          </a:r>
          <a:endParaRPr kumimoji="1" lang="en-US" altLang="ja-JP" sz="1300" b="1">
            <a:latin typeface="メイリオ" panose="020B0604030504040204" pitchFamily="50" charset="-128"/>
            <a:ea typeface="メイリオ" panose="020B0604030504040204" pitchFamily="50" charset="-128"/>
          </a:endParaRPr>
        </a:p>
        <a:p>
          <a:pPr algn="ctr">
            <a:lnSpc>
              <a:spcPts val="1600"/>
            </a:lnSpc>
          </a:pPr>
          <a:r>
            <a:rPr kumimoji="1" lang="ja-JP" altLang="en-US" sz="1300" b="1">
              <a:latin typeface="メイリオ" panose="020B0604030504040204" pitchFamily="50" charset="-128"/>
              <a:ea typeface="メイリオ" panose="020B0604030504040204" pitchFamily="50" charset="-128"/>
            </a:rPr>
            <a:t>比　　率</a:t>
          </a:r>
        </a:p>
      </xdr:txBody>
    </xdr:sp>
    <xdr:clientData/>
  </xdr:twoCellAnchor>
  <xdr:twoCellAnchor>
    <xdr:from>
      <xdr:col>1</xdr:col>
      <xdr:colOff>17808</xdr:colOff>
      <xdr:row>46</xdr:row>
      <xdr:rowOff>39343</xdr:rowOff>
    </xdr:from>
    <xdr:to>
      <xdr:col>2</xdr:col>
      <xdr:colOff>53133</xdr:colOff>
      <xdr:row>48</xdr:row>
      <xdr:rowOff>161925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208308" y="10012018"/>
          <a:ext cx="864000" cy="522632"/>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72000" rIns="0" bIns="0" rtlCol="0" anchor="ctr" upright="1"/>
        <a:lstStyle/>
        <a:p>
          <a:pPr algn="ctr">
            <a:lnSpc>
              <a:spcPts val="1600"/>
            </a:lnSpc>
          </a:pPr>
          <a:r>
            <a:rPr kumimoji="1" lang="ja-JP" altLang="en-US" sz="1300" b="1">
              <a:latin typeface="メイリオ" panose="020B0604030504040204" pitchFamily="50" charset="-128"/>
              <a:ea typeface="メイリオ" panose="020B0604030504040204" pitchFamily="50" charset="-128"/>
            </a:rPr>
            <a:t>地方債</a:t>
          </a:r>
          <a:endParaRPr kumimoji="1" lang="en-US" altLang="ja-JP" sz="1300" b="1">
            <a:latin typeface="メイリオ" panose="020B0604030504040204" pitchFamily="50" charset="-128"/>
            <a:ea typeface="メイリオ" panose="020B0604030504040204" pitchFamily="50" charset="-128"/>
          </a:endParaRPr>
        </a:p>
        <a:p>
          <a:pPr algn="ctr">
            <a:lnSpc>
              <a:spcPts val="1600"/>
            </a:lnSpc>
          </a:pPr>
          <a:r>
            <a:rPr kumimoji="1" lang="ja-JP" altLang="en-US" sz="1300" b="1">
              <a:latin typeface="メイリオ" panose="020B0604030504040204" pitchFamily="50" charset="-128"/>
              <a:ea typeface="メイリオ" panose="020B0604030504040204" pitchFamily="50" charset="-128"/>
            </a:rPr>
            <a:t>残　高</a:t>
          </a:r>
        </a:p>
      </xdr:txBody>
    </xdr:sp>
    <xdr:clientData/>
  </xdr:twoCellAnchor>
  <xdr:twoCellAnchor>
    <xdr:from>
      <xdr:col>1</xdr:col>
      <xdr:colOff>17808</xdr:colOff>
      <xdr:row>30</xdr:row>
      <xdr:rowOff>1243</xdr:rowOff>
    </xdr:from>
    <xdr:to>
      <xdr:col>2</xdr:col>
      <xdr:colOff>53133</xdr:colOff>
      <xdr:row>32</xdr:row>
      <xdr:rowOff>9943</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208308" y="6335368"/>
          <a:ext cx="864000" cy="50400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300" b="1">
              <a:latin typeface="メイリオ" panose="020B0604030504040204" pitchFamily="50" charset="-128"/>
              <a:ea typeface="メイリオ" panose="020B0604030504040204" pitchFamily="50" charset="-128"/>
            </a:rPr>
            <a:t>実質収支</a:t>
          </a:r>
        </a:p>
      </xdr:txBody>
    </xdr:sp>
    <xdr:clientData/>
  </xdr:twoCellAnchor>
  <xdr:twoCellAnchor>
    <xdr:from>
      <xdr:col>0</xdr:col>
      <xdr:colOff>160683</xdr:colOff>
      <xdr:row>11</xdr:row>
      <xdr:rowOff>58393</xdr:rowOff>
    </xdr:from>
    <xdr:to>
      <xdr:col>2</xdr:col>
      <xdr:colOff>5508</xdr:colOff>
      <xdr:row>13</xdr:row>
      <xdr:rowOff>143293</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bwMode="auto">
        <a:xfrm>
          <a:off x="160683" y="2601568"/>
          <a:ext cx="864000" cy="50400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300" b="1">
              <a:latin typeface="メイリオ" panose="020B0604030504040204" pitchFamily="50" charset="-128"/>
              <a:ea typeface="メイリオ" panose="020B0604030504040204" pitchFamily="50" charset="-128"/>
            </a:rPr>
            <a:t>歳入</a:t>
          </a:r>
        </a:p>
      </xdr:txBody>
    </xdr:sp>
    <xdr:clientData/>
  </xdr:twoCellAnchor>
  <xdr:twoCellAnchor>
    <xdr:from>
      <xdr:col>1</xdr:col>
      <xdr:colOff>47624</xdr:colOff>
      <xdr:row>40</xdr:row>
      <xdr:rowOff>142874</xdr:rowOff>
    </xdr:from>
    <xdr:to>
      <xdr:col>2</xdr:col>
      <xdr:colOff>28575</xdr:colOff>
      <xdr:row>42</xdr:row>
      <xdr:rowOff>210824</xdr:rowOff>
    </xdr:to>
    <xdr:sp macro="" textlink="">
      <xdr:nvSpPr>
        <xdr:cNvPr id="9" name="大かっこ 8">
          <a:extLst>
            <a:ext uri="{FF2B5EF4-FFF2-40B4-BE49-F238E27FC236}">
              <a16:creationId xmlns:a16="http://schemas.microsoft.com/office/drawing/2014/main" id="{00000000-0008-0000-0200-000009000000}"/>
            </a:ext>
          </a:extLst>
        </xdr:cNvPr>
        <xdr:cNvSpPr/>
      </xdr:nvSpPr>
      <xdr:spPr bwMode="auto">
        <a:xfrm>
          <a:off x="238124" y="8829674"/>
          <a:ext cx="809626" cy="4680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36000" rIns="0" bIns="0" rtlCol="0" anchor="ctr" upright="1"/>
        <a:lstStyle/>
        <a:p>
          <a:pPr algn="ctr">
            <a:lnSpc>
              <a:spcPts val="1200"/>
            </a:lnSpc>
          </a:pPr>
          <a:r>
            <a:rPr kumimoji="1" lang="ja-JP" altLang="en-US" sz="1000">
              <a:latin typeface="メイリオ" panose="020B0604030504040204" pitchFamily="50" charset="-128"/>
              <a:ea typeface="メイリオ" panose="020B0604030504040204" pitchFamily="50" charset="-128"/>
            </a:rPr>
            <a:t>財 政 構 造</a:t>
          </a:r>
          <a:endParaRPr kumimoji="1" lang="en-US" altLang="ja-JP" sz="1000">
            <a:latin typeface="メイリオ" panose="020B0604030504040204" pitchFamily="50" charset="-128"/>
            <a:ea typeface="メイリオ" panose="020B0604030504040204" pitchFamily="50" charset="-128"/>
          </a:endParaRPr>
        </a:p>
        <a:p>
          <a:pPr algn="ctr">
            <a:lnSpc>
              <a:spcPts val="1200"/>
            </a:lnSpc>
          </a:pPr>
          <a:r>
            <a:rPr kumimoji="1" lang="ja-JP" altLang="en-US" sz="1000">
              <a:latin typeface="メイリオ" panose="020B0604030504040204" pitchFamily="50" charset="-128"/>
              <a:ea typeface="メイリオ" panose="020B0604030504040204" pitchFamily="50" charset="-128"/>
            </a:rPr>
            <a:t>の 弾 力 性</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0.9024</cdr:x>
      <cdr:y>0.18337</cdr:y>
    </cdr:from>
    <cdr:to>
      <cdr:x>0.98373</cdr:x>
      <cdr:y>0.23817</cdr:y>
    </cdr:to>
    <cdr:sp macro="" textlink="">
      <cdr:nvSpPr>
        <cdr:cNvPr id="21509" name="Text Box 5"/>
        <cdr:cNvSpPr txBox="1">
          <a:spLocks xmlns:a="http://schemas.openxmlformats.org/drawingml/2006/main" noChangeArrowheads="1"/>
        </cdr:cNvSpPr>
      </cdr:nvSpPr>
      <cdr:spPr bwMode="auto">
        <a:xfrm xmlns:a="http://schemas.openxmlformats.org/drawingml/2006/main">
          <a:off x="6291804" y="1107343"/>
          <a:ext cx="567057" cy="33093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301.6</a:t>
          </a:r>
        </a:p>
      </cdr:txBody>
    </cdr:sp>
  </cdr:relSizeAnchor>
  <cdr:relSizeAnchor xmlns:cdr="http://schemas.openxmlformats.org/drawingml/2006/chartDrawing">
    <cdr:from>
      <cdr:x>0.8943</cdr:x>
      <cdr:y>0.574</cdr:y>
    </cdr:from>
    <cdr:to>
      <cdr:x>0.96764</cdr:x>
      <cdr:y>0.62984</cdr:y>
    </cdr:to>
    <cdr:sp macro="" textlink="">
      <cdr:nvSpPr>
        <cdr:cNvPr id="21511" name="Text Box 7"/>
        <cdr:cNvSpPr txBox="1">
          <a:spLocks xmlns:a="http://schemas.openxmlformats.org/drawingml/2006/main" noChangeArrowheads="1"/>
        </cdr:cNvSpPr>
      </cdr:nvSpPr>
      <cdr:spPr bwMode="auto">
        <a:xfrm xmlns:a="http://schemas.openxmlformats.org/drawingml/2006/main">
          <a:off x="6235335" y="2821137"/>
          <a:ext cx="511349" cy="27448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133.1</a:t>
          </a:r>
        </a:p>
      </cdr:txBody>
    </cdr:sp>
  </cdr:relSizeAnchor>
  <cdr:relSizeAnchor xmlns:cdr="http://schemas.openxmlformats.org/drawingml/2006/chartDrawing">
    <cdr:from>
      <cdr:x>0.89265</cdr:x>
      <cdr:y>0.66291</cdr:y>
    </cdr:from>
    <cdr:to>
      <cdr:x>0.95915</cdr:x>
      <cdr:y>0.70414</cdr:y>
    </cdr:to>
    <cdr:sp macro="" textlink="">
      <cdr:nvSpPr>
        <cdr:cNvPr id="21512" name="Text Box 8"/>
        <cdr:cNvSpPr txBox="1">
          <a:spLocks xmlns:a="http://schemas.openxmlformats.org/drawingml/2006/main" noChangeArrowheads="1"/>
        </cdr:cNvSpPr>
      </cdr:nvSpPr>
      <cdr:spPr bwMode="auto">
        <a:xfrm xmlns:a="http://schemas.openxmlformats.org/drawingml/2006/main">
          <a:off x="6223824" y="3504396"/>
          <a:ext cx="463658" cy="21795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101.1</a:t>
          </a:r>
        </a:p>
      </cdr:txBody>
    </cdr:sp>
  </cdr:relSizeAnchor>
  <cdr:relSizeAnchor xmlns:cdr="http://schemas.openxmlformats.org/drawingml/2006/chartDrawing">
    <cdr:from>
      <cdr:x>0.89942</cdr:x>
      <cdr:y>0.7465</cdr:y>
    </cdr:from>
    <cdr:to>
      <cdr:x>0.96466</cdr:x>
      <cdr:y>0.80593</cdr:y>
    </cdr:to>
    <cdr:sp macro="" textlink="">
      <cdr:nvSpPr>
        <cdr:cNvPr id="21513" name="Text Box 9"/>
        <cdr:cNvSpPr txBox="1">
          <a:spLocks xmlns:a="http://schemas.openxmlformats.org/drawingml/2006/main" noChangeArrowheads="1"/>
        </cdr:cNvSpPr>
      </cdr:nvSpPr>
      <cdr:spPr bwMode="auto">
        <a:xfrm xmlns:a="http://schemas.openxmlformats.org/drawingml/2006/main">
          <a:off x="6271037" y="3946298"/>
          <a:ext cx="454873" cy="31416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91.5</a:t>
          </a:r>
        </a:p>
      </cdr:txBody>
    </cdr:sp>
  </cdr:relSizeAnchor>
  <cdr:relSizeAnchor xmlns:cdr="http://schemas.openxmlformats.org/drawingml/2006/chartDrawing">
    <cdr:from>
      <cdr:x>0.89854</cdr:x>
      <cdr:y>0.86446</cdr:y>
    </cdr:from>
    <cdr:to>
      <cdr:x>0.95954</cdr:x>
      <cdr:y>0.90964</cdr:y>
    </cdr:to>
    <cdr:sp macro="" textlink="">
      <cdr:nvSpPr>
        <cdr:cNvPr id="21515" name="Text Box 11"/>
        <cdr:cNvSpPr txBox="1">
          <a:spLocks xmlns:a="http://schemas.openxmlformats.org/drawingml/2006/main" noChangeArrowheads="1"/>
        </cdr:cNvSpPr>
      </cdr:nvSpPr>
      <cdr:spPr bwMode="auto">
        <a:xfrm xmlns:a="http://schemas.openxmlformats.org/drawingml/2006/main">
          <a:off x="6264866" y="4569854"/>
          <a:ext cx="425311" cy="23883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43.5</a:t>
          </a:r>
        </a:p>
      </cdr:txBody>
    </cdr:sp>
  </cdr:relSizeAnchor>
  <cdr:relSizeAnchor xmlns:cdr="http://schemas.openxmlformats.org/drawingml/2006/chartDrawing">
    <cdr:from>
      <cdr:x>0.90156</cdr:x>
      <cdr:y>0.14984</cdr:y>
    </cdr:from>
    <cdr:to>
      <cdr:x>0.99506</cdr:x>
      <cdr:y>0.18934</cdr:y>
    </cdr:to>
    <cdr:sp macro="" textlink="">
      <cdr:nvSpPr>
        <cdr:cNvPr id="21516" name="Text Box 12"/>
        <cdr:cNvSpPr txBox="1">
          <a:spLocks xmlns:a="http://schemas.openxmlformats.org/drawingml/2006/main" noChangeArrowheads="1"/>
        </cdr:cNvSpPr>
      </cdr:nvSpPr>
      <cdr:spPr bwMode="auto">
        <a:xfrm xmlns:a="http://schemas.openxmlformats.org/drawingml/2006/main">
          <a:off x="6285947" y="904875"/>
          <a:ext cx="651910" cy="2385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扶助費</a:t>
          </a:r>
        </a:p>
      </cdr:txBody>
    </cdr:sp>
  </cdr:relSizeAnchor>
  <cdr:relSizeAnchor xmlns:cdr="http://schemas.openxmlformats.org/drawingml/2006/chartDrawing">
    <cdr:from>
      <cdr:x>0.89033</cdr:x>
      <cdr:y>0.54416</cdr:y>
    </cdr:from>
    <cdr:to>
      <cdr:x>0.98224</cdr:x>
      <cdr:y>0.59796</cdr:y>
    </cdr:to>
    <cdr:sp macro="" textlink="">
      <cdr:nvSpPr>
        <cdr:cNvPr id="21518" name="Text Box 14"/>
        <cdr:cNvSpPr txBox="1">
          <a:spLocks xmlns:a="http://schemas.openxmlformats.org/drawingml/2006/main" noChangeArrowheads="1"/>
        </cdr:cNvSpPr>
      </cdr:nvSpPr>
      <cdr:spPr bwMode="auto">
        <a:xfrm xmlns:a="http://schemas.openxmlformats.org/drawingml/2006/main">
          <a:off x="6207651" y="3286125"/>
          <a:ext cx="640824" cy="32484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公債費</a:t>
          </a:r>
        </a:p>
      </cdr:txBody>
    </cdr:sp>
  </cdr:relSizeAnchor>
  <cdr:relSizeAnchor xmlns:cdr="http://schemas.openxmlformats.org/drawingml/2006/chartDrawing">
    <cdr:from>
      <cdr:x>0.78924</cdr:x>
      <cdr:y>0.63117</cdr:y>
    </cdr:from>
    <cdr:to>
      <cdr:x>0.95891</cdr:x>
      <cdr:y>0.67036</cdr:y>
    </cdr:to>
    <cdr:sp macro="" textlink="">
      <cdr:nvSpPr>
        <cdr:cNvPr id="21519" name="Text Box 15"/>
        <cdr:cNvSpPr txBox="1">
          <a:spLocks xmlns:a="http://schemas.openxmlformats.org/drawingml/2006/main" noChangeArrowheads="1"/>
        </cdr:cNvSpPr>
      </cdr:nvSpPr>
      <cdr:spPr bwMode="auto">
        <a:xfrm xmlns:a="http://schemas.openxmlformats.org/drawingml/2006/main">
          <a:off x="5502834" y="3336587"/>
          <a:ext cx="1182990" cy="2071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地方税（市税）</a:t>
          </a:r>
        </a:p>
      </cdr:txBody>
    </cdr:sp>
  </cdr:relSizeAnchor>
  <cdr:relSizeAnchor xmlns:cdr="http://schemas.openxmlformats.org/drawingml/2006/chartDrawing">
    <cdr:from>
      <cdr:x>0.88546</cdr:x>
      <cdr:y>0.71725</cdr:y>
    </cdr:from>
    <cdr:to>
      <cdr:x>0.97621</cdr:x>
      <cdr:y>0.76898</cdr:y>
    </cdr:to>
    <cdr:sp macro="" textlink="">
      <cdr:nvSpPr>
        <cdr:cNvPr id="21520" name="Text Box 16"/>
        <cdr:cNvSpPr txBox="1">
          <a:spLocks xmlns:a="http://schemas.openxmlformats.org/drawingml/2006/main" noChangeArrowheads="1"/>
        </cdr:cNvSpPr>
      </cdr:nvSpPr>
      <cdr:spPr bwMode="auto">
        <a:xfrm xmlns:a="http://schemas.openxmlformats.org/drawingml/2006/main">
          <a:off x="6173693" y="3791628"/>
          <a:ext cx="632736" cy="27346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人件費</a:t>
          </a:r>
        </a:p>
      </cdr:txBody>
    </cdr:sp>
  </cdr:relSizeAnchor>
  <cdr:relSizeAnchor xmlns:cdr="http://schemas.openxmlformats.org/drawingml/2006/chartDrawing">
    <cdr:from>
      <cdr:x>0.85073</cdr:x>
      <cdr:y>0.83057</cdr:y>
    </cdr:from>
    <cdr:to>
      <cdr:x>0.97748</cdr:x>
      <cdr:y>0.8745</cdr:y>
    </cdr:to>
    <cdr:sp macro="" textlink="">
      <cdr:nvSpPr>
        <cdr:cNvPr id="21523" name="Text Box 19"/>
        <cdr:cNvSpPr txBox="1">
          <a:spLocks xmlns:a="http://schemas.openxmlformats.org/drawingml/2006/main" noChangeArrowheads="1"/>
        </cdr:cNvSpPr>
      </cdr:nvSpPr>
      <cdr:spPr bwMode="auto">
        <a:xfrm xmlns:a="http://schemas.openxmlformats.org/drawingml/2006/main">
          <a:off x="5931532" y="4390680"/>
          <a:ext cx="883739" cy="23223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投資的経費</a:t>
          </a:r>
        </a:p>
      </cdr:txBody>
    </cdr:sp>
  </cdr:relSizeAnchor>
</c:userShapes>
</file>

<file path=xl/drawings/drawing11.xml><?xml version="1.0" encoding="utf-8"?>
<xdr:wsDr xmlns:xdr="http://schemas.openxmlformats.org/drawingml/2006/spreadsheetDrawing" xmlns:a="http://schemas.openxmlformats.org/drawingml/2006/main">
  <xdr:oneCellAnchor>
    <xdr:from>
      <xdr:col>3</xdr:col>
      <xdr:colOff>136980</xdr:colOff>
      <xdr:row>44</xdr:row>
      <xdr:rowOff>167650</xdr:rowOff>
    </xdr:from>
    <xdr:ext cx="667812" cy="151836"/>
    <xdr:sp macro="" textlink="">
      <xdr:nvSpPr>
        <xdr:cNvPr id="3" name="Text Box 7">
          <a:extLst>
            <a:ext uri="{FF2B5EF4-FFF2-40B4-BE49-F238E27FC236}">
              <a16:creationId xmlns:a16="http://schemas.microsoft.com/office/drawing/2014/main" id="{00000000-0008-0000-0800-000003000000}"/>
            </a:ext>
          </a:extLst>
        </xdr:cNvPr>
        <xdr:cNvSpPr txBox="1">
          <a:spLocks noChangeArrowheads="1"/>
        </xdr:cNvSpPr>
      </xdr:nvSpPr>
      <xdr:spPr bwMode="auto">
        <a:xfrm>
          <a:off x="1965780" y="7930525"/>
          <a:ext cx="667812" cy="151836"/>
        </a:xfrm>
        <a:prstGeom prst="rect">
          <a:avLst/>
        </a:prstGeom>
        <a:noFill/>
        <a:ln w="9525">
          <a:solidFill>
            <a:schemeClr val="accent1"/>
          </a:solid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 従来のピーク </a:t>
          </a:r>
        </a:p>
      </xdr:txBody>
    </xdr:sp>
    <xdr:clientData/>
  </xdr:oneCellAnchor>
  <xdr:twoCellAnchor>
    <xdr:from>
      <xdr:col>7</xdr:col>
      <xdr:colOff>450213</xdr:colOff>
      <xdr:row>45</xdr:row>
      <xdr:rowOff>462844</xdr:rowOff>
    </xdr:from>
    <xdr:to>
      <xdr:col>7</xdr:col>
      <xdr:colOff>745488</xdr:colOff>
      <xdr:row>45</xdr:row>
      <xdr:rowOff>462844</xdr:rowOff>
    </xdr:to>
    <xdr:cxnSp macro="">
      <xdr:nvCxnSpPr>
        <xdr:cNvPr id="4" name="直線矢印コネクタ 4">
          <a:extLst>
            <a:ext uri="{FF2B5EF4-FFF2-40B4-BE49-F238E27FC236}">
              <a16:creationId xmlns:a16="http://schemas.microsoft.com/office/drawing/2014/main" id="{00000000-0008-0000-0800-000004000000}"/>
            </a:ext>
          </a:extLst>
        </xdr:cNvPr>
        <xdr:cNvCxnSpPr>
          <a:cxnSpLocks noChangeShapeType="1"/>
        </xdr:cNvCxnSpPr>
      </xdr:nvCxnSpPr>
      <xdr:spPr bwMode="auto">
        <a:xfrm rot="10800000">
          <a:off x="6157886" y="10083094"/>
          <a:ext cx="295275" cy="0"/>
        </a:xfrm>
        <a:prstGeom prst="straightConnector1">
          <a:avLst/>
        </a:prstGeom>
        <a:noFill/>
        <a:ln w="6350" algn="ctr">
          <a:solidFill>
            <a:srgbClr val="000000"/>
          </a:solidFill>
          <a:round/>
          <a:headEnd/>
          <a:tailEnd type="stealth" w="med" len="med"/>
        </a:ln>
      </xdr:spPr>
    </xdr:cxnSp>
    <xdr:clientData/>
  </xdr:twoCellAnchor>
  <xdr:twoCellAnchor>
    <xdr:from>
      <xdr:col>7</xdr:col>
      <xdr:colOff>478806</xdr:colOff>
      <xdr:row>46</xdr:row>
      <xdr:rowOff>196663</xdr:rowOff>
    </xdr:from>
    <xdr:to>
      <xdr:col>7</xdr:col>
      <xdr:colOff>774081</xdr:colOff>
      <xdr:row>46</xdr:row>
      <xdr:rowOff>196663</xdr:rowOff>
    </xdr:to>
    <xdr:cxnSp macro="">
      <xdr:nvCxnSpPr>
        <xdr:cNvPr id="5" name="直線矢印コネクタ 4">
          <a:extLst>
            <a:ext uri="{FF2B5EF4-FFF2-40B4-BE49-F238E27FC236}">
              <a16:creationId xmlns:a16="http://schemas.microsoft.com/office/drawing/2014/main" id="{00000000-0008-0000-0800-000005000000}"/>
            </a:ext>
          </a:extLst>
        </xdr:cNvPr>
        <xdr:cNvCxnSpPr>
          <a:cxnSpLocks noChangeShapeType="1"/>
        </xdr:cNvCxnSpPr>
      </xdr:nvCxnSpPr>
      <xdr:spPr bwMode="auto">
        <a:xfrm rot="10800000">
          <a:off x="4746006" y="8254813"/>
          <a:ext cx="133350" cy="0"/>
        </a:xfrm>
        <a:prstGeom prst="straightConnector1">
          <a:avLst/>
        </a:prstGeom>
        <a:noFill/>
        <a:ln w="6350" algn="ctr">
          <a:solidFill>
            <a:srgbClr val="000000"/>
          </a:solidFill>
          <a:round/>
          <a:headEnd/>
          <a:tailEnd type="stealth" w="med" len="med"/>
        </a:ln>
      </xdr:spPr>
    </xdr:cxnSp>
    <xdr:clientData/>
  </xdr:twoCellAnchor>
  <xdr:twoCellAnchor>
    <xdr:from>
      <xdr:col>7</xdr:col>
      <xdr:colOff>469513</xdr:colOff>
      <xdr:row>45</xdr:row>
      <xdr:rowOff>835164</xdr:rowOff>
    </xdr:from>
    <xdr:to>
      <xdr:col>7</xdr:col>
      <xdr:colOff>764788</xdr:colOff>
      <xdr:row>45</xdr:row>
      <xdr:rowOff>835164</xdr:rowOff>
    </xdr:to>
    <xdr:cxnSp macro="">
      <xdr:nvCxnSpPr>
        <xdr:cNvPr id="6" name="直線矢印コネクタ 4">
          <a:extLst>
            <a:ext uri="{FF2B5EF4-FFF2-40B4-BE49-F238E27FC236}">
              <a16:creationId xmlns:a16="http://schemas.microsoft.com/office/drawing/2014/main" id="{00000000-0008-0000-0800-000006000000}"/>
            </a:ext>
          </a:extLst>
        </xdr:cNvPr>
        <xdr:cNvCxnSpPr>
          <a:cxnSpLocks noChangeShapeType="1"/>
        </xdr:cNvCxnSpPr>
      </xdr:nvCxnSpPr>
      <xdr:spPr bwMode="auto">
        <a:xfrm rot="10800000">
          <a:off x="4736713" y="8093214"/>
          <a:ext cx="142875" cy="0"/>
        </a:xfrm>
        <a:prstGeom prst="straightConnector1">
          <a:avLst/>
        </a:prstGeom>
        <a:noFill/>
        <a:ln w="6350" algn="ctr">
          <a:solidFill>
            <a:srgbClr val="000000"/>
          </a:solidFill>
          <a:round/>
          <a:headEnd/>
          <a:tailEnd type="stealth" w="med" len="med"/>
        </a:ln>
      </xdr:spPr>
    </xdr:cxnSp>
    <xdr:clientData/>
  </xdr:twoCellAnchor>
  <xdr:twoCellAnchor>
    <xdr:from>
      <xdr:col>7</xdr:col>
      <xdr:colOff>474160</xdr:colOff>
      <xdr:row>48</xdr:row>
      <xdr:rowOff>104775</xdr:rowOff>
    </xdr:from>
    <xdr:to>
      <xdr:col>7</xdr:col>
      <xdr:colOff>769435</xdr:colOff>
      <xdr:row>48</xdr:row>
      <xdr:rowOff>104775</xdr:rowOff>
    </xdr:to>
    <xdr:cxnSp macro="">
      <xdr:nvCxnSpPr>
        <xdr:cNvPr id="7" name="直線矢印コネクタ 4">
          <a:extLst>
            <a:ext uri="{FF2B5EF4-FFF2-40B4-BE49-F238E27FC236}">
              <a16:creationId xmlns:a16="http://schemas.microsoft.com/office/drawing/2014/main" id="{00000000-0008-0000-0800-000007000000}"/>
            </a:ext>
          </a:extLst>
        </xdr:cNvPr>
        <xdr:cNvCxnSpPr>
          <a:cxnSpLocks noChangeShapeType="1"/>
        </xdr:cNvCxnSpPr>
      </xdr:nvCxnSpPr>
      <xdr:spPr bwMode="auto">
        <a:xfrm rot="10800000">
          <a:off x="4741360" y="8524875"/>
          <a:ext cx="133350" cy="0"/>
        </a:xfrm>
        <a:prstGeom prst="straightConnector1">
          <a:avLst/>
        </a:prstGeom>
        <a:noFill/>
        <a:ln w="6350" algn="ctr">
          <a:solidFill>
            <a:srgbClr val="000000"/>
          </a:solidFill>
          <a:round/>
          <a:headEnd/>
          <a:tailEnd type="stealth" w="med" len="med"/>
        </a:ln>
      </xdr:spPr>
    </xdr:cxnSp>
    <xdr:clientData/>
  </xdr:twoCellAnchor>
  <xdr:oneCellAnchor>
    <xdr:from>
      <xdr:col>7</xdr:col>
      <xdr:colOff>737142</xdr:colOff>
      <xdr:row>45</xdr:row>
      <xdr:rowOff>374879</xdr:rowOff>
    </xdr:from>
    <xdr:ext cx="542158" cy="151836"/>
    <xdr:sp macro="" textlink="">
      <xdr:nvSpPr>
        <xdr:cNvPr id="8" name="Text Box 7">
          <a:extLst>
            <a:ext uri="{FF2B5EF4-FFF2-40B4-BE49-F238E27FC236}">
              <a16:creationId xmlns:a16="http://schemas.microsoft.com/office/drawing/2014/main" id="{00000000-0008-0000-0800-000008000000}"/>
            </a:ext>
          </a:extLst>
        </xdr:cNvPr>
        <xdr:cNvSpPr txBox="1">
          <a:spLocks noChangeArrowheads="1"/>
        </xdr:cNvSpPr>
      </xdr:nvSpPr>
      <xdr:spPr bwMode="auto">
        <a:xfrm>
          <a:off x="6444815" y="9995129"/>
          <a:ext cx="542158"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その他の税</a:t>
          </a:r>
        </a:p>
      </xdr:txBody>
    </xdr:sp>
    <xdr:clientData/>
  </xdr:oneCellAnchor>
  <xdr:oneCellAnchor>
    <xdr:from>
      <xdr:col>7</xdr:col>
      <xdr:colOff>756192</xdr:colOff>
      <xdr:row>45</xdr:row>
      <xdr:rowOff>749672</xdr:rowOff>
    </xdr:from>
    <xdr:ext cx="550146" cy="151836"/>
    <xdr:sp macro="" textlink="">
      <xdr:nvSpPr>
        <xdr:cNvPr id="9" name="Text Box 7">
          <a:extLst>
            <a:ext uri="{FF2B5EF4-FFF2-40B4-BE49-F238E27FC236}">
              <a16:creationId xmlns:a16="http://schemas.microsoft.com/office/drawing/2014/main" id="{00000000-0008-0000-0800-000009000000}"/>
            </a:ext>
          </a:extLst>
        </xdr:cNvPr>
        <xdr:cNvSpPr txBox="1">
          <a:spLocks noChangeArrowheads="1"/>
        </xdr:cNvSpPr>
      </xdr:nvSpPr>
      <xdr:spPr bwMode="auto">
        <a:xfrm>
          <a:off x="4880517" y="8093447"/>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個人市民税</a:t>
          </a:r>
        </a:p>
      </xdr:txBody>
    </xdr:sp>
    <xdr:clientData/>
  </xdr:oneCellAnchor>
  <xdr:oneCellAnchor>
    <xdr:from>
      <xdr:col>7</xdr:col>
      <xdr:colOff>774778</xdr:colOff>
      <xdr:row>46</xdr:row>
      <xdr:rowOff>110938</xdr:rowOff>
    </xdr:from>
    <xdr:ext cx="550146" cy="151836"/>
    <xdr:sp macro="" textlink="">
      <xdr:nvSpPr>
        <xdr:cNvPr id="10" name="Text Box 7">
          <a:extLst>
            <a:ext uri="{FF2B5EF4-FFF2-40B4-BE49-F238E27FC236}">
              <a16:creationId xmlns:a16="http://schemas.microsoft.com/office/drawing/2014/main" id="{00000000-0008-0000-0800-00000A000000}"/>
            </a:ext>
          </a:extLst>
        </xdr:cNvPr>
        <xdr:cNvSpPr txBox="1">
          <a:spLocks noChangeArrowheads="1"/>
        </xdr:cNvSpPr>
      </xdr:nvSpPr>
      <xdr:spPr bwMode="auto">
        <a:xfrm>
          <a:off x="4880053" y="8207188"/>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法人市民税</a:t>
          </a:r>
        </a:p>
      </xdr:txBody>
    </xdr:sp>
    <xdr:clientData/>
  </xdr:oneCellAnchor>
  <xdr:oneCellAnchor>
    <xdr:from>
      <xdr:col>7</xdr:col>
      <xdr:colOff>802656</xdr:colOff>
      <xdr:row>47</xdr:row>
      <xdr:rowOff>228823</xdr:rowOff>
    </xdr:from>
    <xdr:ext cx="550146" cy="285206"/>
    <xdr:sp macro="" textlink="">
      <xdr:nvSpPr>
        <xdr:cNvPr id="11" name="Text Box 7">
          <a:extLst>
            <a:ext uri="{FF2B5EF4-FFF2-40B4-BE49-F238E27FC236}">
              <a16:creationId xmlns:a16="http://schemas.microsoft.com/office/drawing/2014/main" id="{00000000-0008-0000-0800-00000B000000}"/>
            </a:ext>
          </a:extLst>
        </xdr:cNvPr>
        <xdr:cNvSpPr txBox="1">
          <a:spLocks noChangeArrowheads="1"/>
        </xdr:cNvSpPr>
      </xdr:nvSpPr>
      <xdr:spPr bwMode="auto">
        <a:xfrm>
          <a:off x="4879356" y="8420323"/>
          <a:ext cx="550146" cy="28520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固定資産税</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都市計画税</a:t>
          </a:r>
        </a:p>
      </xdr:txBody>
    </xdr:sp>
    <xdr:clientData/>
  </xdr:oneCellAnchor>
  <xdr:twoCellAnchor>
    <xdr:from>
      <xdr:col>4</xdr:col>
      <xdr:colOff>1250705</xdr:colOff>
      <xdr:row>49</xdr:row>
      <xdr:rowOff>27842</xdr:rowOff>
    </xdr:from>
    <xdr:to>
      <xdr:col>5</xdr:col>
      <xdr:colOff>145072</xdr:colOff>
      <xdr:row>51</xdr:row>
      <xdr:rowOff>8792</xdr:rowOff>
    </xdr:to>
    <xdr:grpSp>
      <xdr:nvGrpSpPr>
        <xdr:cNvPr id="12" name="グループ化 11">
          <a:extLst>
            <a:ext uri="{FF2B5EF4-FFF2-40B4-BE49-F238E27FC236}">
              <a16:creationId xmlns:a16="http://schemas.microsoft.com/office/drawing/2014/main" id="{00000000-0008-0000-0800-00000C000000}"/>
            </a:ext>
          </a:extLst>
        </xdr:cNvPr>
        <xdr:cNvGrpSpPr/>
      </xdr:nvGrpSpPr>
      <xdr:grpSpPr>
        <a:xfrm>
          <a:off x="3146180" y="11305442"/>
          <a:ext cx="161192" cy="457200"/>
          <a:chOff x="3371850" y="11420475"/>
          <a:chExt cx="161925" cy="323850"/>
        </a:xfrm>
      </xdr:grpSpPr>
      <xdr:sp macro="" textlink="">
        <xdr:nvSpPr>
          <xdr:cNvPr id="13" name="フリーフォーム 12">
            <a:extLst>
              <a:ext uri="{FF2B5EF4-FFF2-40B4-BE49-F238E27FC236}">
                <a16:creationId xmlns:a16="http://schemas.microsoft.com/office/drawing/2014/main" id="{00000000-0008-0000-0800-00000D000000}"/>
              </a:ext>
            </a:extLst>
          </xdr:cNvPr>
          <xdr:cNvSpPr/>
        </xdr:nvSpPr>
        <xdr:spPr bwMode="auto">
          <a:xfrm>
            <a:off x="3429001" y="11420476"/>
            <a:ext cx="104774" cy="323849"/>
          </a:xfrm>
          <a:custGeom>
            <a:avLst/>
            <a:gdLst>
              <a:gd name="connsiteX0" fmla="*/ 638175 w 638187"/>
              <a:gd name="connsiteY0" fmla="*/ 0 h 2085975"/>
              <a:gd name="connsiteX1" fmla="*/ 19050 w 638187"/>
              <a:gd name="connsiteY1" fmla="*/ 704850 h 2085975"/>
              <a:gd name="connsiteX2" fmla="*/ 638175 w 638187"/>
              <a:gd name="connsiteY2" fmla="*/ 1381125 h 2085975"/>
              <a:gd name="connsiteX3" fmla="*/ 0 w 638187"/>
              <a:gd name="connsiteY3" fmla="*/ 2085975 h 2085975"/>
            </a:gdLst>
            <a:ahLst/>
            <a:cxnLst>
              <a:cxn ang="0">
                <a:pos x="connsiteX0" y="connsiteY0"/>
              </a:cxn>
              <a:cxn ang="0">
                <a:pos x="connsiteX1" y="connsiteY1"/>
              </a:cxn>
              <a:cxn ang="0">
                <a:pos x="connsiteX2" y="connsiteY2"/>
              </a:cxn>
              <a:cxn ang="0">
                <a:pos x="connsiteX3" y="connsiteY3"/>
              </a:cxn>
            </a:cxnLst>
            <a:rect l="l" t="t" r="r" b="b"/>
            <a:pathLst>
              <a:path w="638187" h="2085975">
                <a:moveTo>
                  <a:pt x="638175" y="0"/>
                </a:moveTo>
                <a:cubicBezTo>
                  <a:pt x="328612" y="237331"/>
                  <a:pt x="19050" y="474663"/>
                  <a:pt x="19050" y="704850"/>
                </a:cubicBezTo>
                <a:cubicBezTo>
                  <a:pt x="19050" y="935037"/>
                  <a:pt x="641350" y="1150938"/>
                  <a:pt x="638175" y="1381125"/>
                </a:cubicBezTo>
                <a:cubicBezTo>
                  <a:pt x="635000" y="1611312"/>
                  <a:pt x="317500" y="1848643"/>
                  <a:pt x="0" y="2085975"/>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rtlCol="0" anchor="t"/>
          <a:lstStyle/>
          <a:p>
            <a:pPr algn="l"/>
            <a:endParaRPr kumimoji="1" lang="ja-JP" altLang="en-US" sz="1100"/>
          </a:p>
        </xdr:txBody>
      </xdr:sp>
      <xdr:sp macro="" textlink="">
        <xdr:nvSpPr>
          <xdr:cNvPr id="14" name="フリーフォーム 13">
            <a:extLst>
              <a:ext uri="{FF2B5EF4-FFF2-40B4-BE49-F238E27FC236}">
                <a16:creationId xmlns:a16="http://schemas.microsoft.com/office/drawing/2014/main" id="{00000000-0008-0000-0800-00000E000000}"/>
              </a:ext>
            </a:extLst>
          </xdr:cNvPr>
          <xdr:cNvSpPr/>
        </xdr:nvSpPr>
        <xdr:spPr bwMode="auto">
          <a:xfrm>
            <a:off x="3371850" y="11420475"/>
            <a:ext cx="104774" cy="323849"/>
          </a:xfrm>
          <a:custGeom>
            <a:avLst/>
            <a:gdLst>
              <a:gd name="connsiteX0" fmla="*/ 638175 w 638187"/>
              <a:gd name="connsiteY0" fmla="*/ 0 h 2085975"/>
              <a:gd name="connsiteX1" fmla="*/ 19050 w 638187"/>
              <a:gd name="connsiteY1" fmla="*/ 704850 h 2085975"/>
              <a:gd name="connsiteX2" fmla="*/ 638175 w 638187"/>
              <a:gd name="connsiteY2" fmla="*/ 1381125 h 2085975"/>
              <a:gd name="connsiteX3" fmla="*/ 0 w 638187"/>
              <a:gd name="connsiteY3" fmla="*/ 2085975 h 2085975"/>
            </a:gdLst>
            <a:ahLst/>
            <a:cxnLst>
              <a:cxn ang="0">
                <a:pos x="connsiteX0" y="connsiteY0"/>
              </a:cxn>
              <a:cxn ang="0">
                <a:pos x="connsiteX1" y="connsiteY1"/>
              </a:cxn>
              <a:cxn ang="0">
                <a:pos x="connsiteX2" y="connsiteY2"/>
              </a:cxn>
              <a:cxn ang="0">
                <a:pos x="connsiteX3" y="connsiteY3"/>
              </a:cxn>
            </a:cxnLst>
            <a:rect l="l" t="t" r="r" b="b"/>
            <a:pathLst>
              <a:path w="638187" h="2085975">
                <a:moveTo>
                  <a:pt x="638175" y="0"/>
                </a:moveTo>
                <a:cubicBezTo>
                  <a:pt x="328612" y="237331"/>
                  <a:pt x="19050" y="474663"/>
                  <a:pt x="19050" y="704850"/>
                </a:cubicBezTo>
                <a:cubicBezTo>
                  <a:pt x="19050" y="935037"/>
                  <a:pt x="641350" y="1150938"/>
                  <a:pt x="638175" y="1381125"/>
                </a:cubicBezTo>
                <a:cubicBezTo>
                  <a:pt x="635000" y="1611312"/>
                  <a:pt x="317500" y="1848643"/>
                  <a:pt x="0" y="2085975"/>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rtlCol="0" anchor="t"/>
          <a:lstStyle/>
          <a:p>
            <a:pPr algn="l"/>
            <a:endParaRPr kumimoji="1" lang="ja-JP" altLang="en-US" sz="1100"/>
          </a:p>
        </xdr:txBody>
      </xdr:sp>
    </xdr:grpSp>
    <xdr:clientData/>
  </xdr:twoCellAnchor>
  <xdr:twoCellAnchor>
    <xdr:from>
      <xdr:col>0</xdr:col>
      <xdr:colOff>76201</xdr:colOff>
      <xdr:row>0</xdr:row>
      <xdr:rowOff>47625</xdr:rowOff>
    </xdr:from>
    <xdr:to>
      <xdr:col>4</xdr:col>
      <xdr:colOff>1186963</xdr:colOff>
      <xdr:row>3</xdr:row>
      <xdr:rowOff>31547</xdr:rowOff>
    </xdr:to>
    <xdr:sp macro="" textlink="">
      <xdr:nvSpPr>
        <xdr:cNvPr id="15" name="AutoShape 14">
          <a:extLst>
            <a:ext uri="{FF2B5EF4-FFF2-40B4-BE49-F238E27FC236}">
              <a16:creationId xmlns:a16="http://schemas.microsoft.com/office/drawing/2014/main" id="{00000000-0008-0000-0800-00000F000000}"/>
            </a:ext>
          </a:extLst>
        </xdr:cNvPr>
        <xdr:cNvSpPr>
          <a:spLocks noChangeArrowheads="1"/>
        </xdr:cNvSpPr>
      </xdr:nvSpPr>
      <xdr:spPr bwMode="auto">
        <a:xfrm>
          <a:off x="76201" y="47625"/>
          <a:ext cx="3015762" cy="408884"/>
        </a:xfrm>
        <a:prstGeom prst="foldedCorner">
          <a:avLst>
            <a:gd name="adj" fmla="val 11523"/>
          </a:avLst>
        </a:prstGeom>
        <a:gradFill rotWithShape="1">
          <a:gsLst>
            <a:gs pos="0">
              <a:srgbClr val="FFFFFF">
                <a:gamma/>
                <a:shade val="46275"/>
                <a:invGamma/>
              </a:srgbClr>
            </a:gs>
            <a:gs pos="50000">
              <a:srgbClr val="FFFFFF">
                <a:alpha val="56000"/>
              </a:srgbClr>
            </a:gs>
            <a:gs pos="100000">
              <a:srgbClr val="FFFFFF">
                <a:gamma/>
                <a:shade val="46275"/>
                <a:invGamma/>
              </a:srgbClr>
            </a:gs>
          </a:gsLst>
          <a:lin ang="5400000" scaled="1"/>
        </a:gradFill>
        <a:ln w="9525">
          <a:solidFill>
            <a:srgbClr val="000000"/>
          </a:solidFill>
          <a:round/>
          <a:headEnd/>
          <a:tailEnd/>
        </a:ln>
      </xdr:spPr>
      <xdr:txBody>
        <a:bodyPr vertOverflow="clip" wrap="square" lIns="36576" tIns="72000" rIns="0" bIns="22860" anchor="ctr" upright="1"/>
        <a:lstStyle/>
        <a:p>
          <a:pPr algn="l" rtl="0">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参考２</a:t>
          </a:r>
          <a:r>
            <a:rPr lang="en-US" altLang="ja-JP" sz="1600" b="1" i="0" u="none" strike="noStrike" baseline="0">
              <a:solidFill>
                <a:srgbClr val="000000"/>
              </a:solidFill>
              <a:latin typeface="メイリオ" panose="020B0604030504040204" pitchFamily="50" charset="-128"/>
              <a:ea typeface="メイリオ" panose="020B0604030504040204" pitchFamily="50" charset="-128"/>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市税決算見込の状況</a:t>
          </a:r>
        </a:p>
      </xdr:txBody>
    </xdr:sp>
    <xdr:clientData/>
  </xdr:twoCellAnchor>
  <xdr:twoCellAnchor>
    <xdr:from>
      <xdr:col>6</xdr:col>
      <xdr:colOff>825118</xdr:colOff>
      <xdr:row>43</xdr:row>
      <xdr:rowOff>155028</xdr:rowOff>
    </xdr:from>
    <xdr:to>
      <xdr:col>6</xdr:col>
      <xdr:colOff>1225958</xdr:colOff>
      <xdr:row>44</xdr:row>
      <xdr:rowOff>95150</xdr:rowOff>
    </xdr:to>
    <xdr:sp macro="" textlink="">
      <xdr:nvSpPr>
        <xdr:cNvPr id="17" name="Text Box 7">
          <a:extLst>
            <a:ext uri="{FF2B5EF4-FFF2-40B4-BE49-F238E27FC236}">
              <a16:creationId xmlns:a16="http://schemas.microsoft.com/office/drawing/2014/main" id="{00000000-0008-0000-0800-000011000000}"/>
            </a:ext>
          </a:extLst>
        </xdr:cNvPr>
        <xdr:cNvSpPr txBox="1">
          <a:spLocks noChangeArrowheads="1"/>
        </xdr:cNvSpPr>
      </xdr:nvSpPr>
      <xdr:spPr bwMode="auto">
        <a:xfrm>
          <a:off x="5265233" y="9364970"/>
          <a:ext cx="400840" cy="152603"/>
        </a:xfrm>
        <a:prstGeom prst="rect">
          <a:avLst/>
        </a:prstGeom>
        <a:noFill/>
        <a:ln w="9525">
          <a:solidFill>
            <a:schemeClr val="accent1"/>
          </a:solidFill>
          <a:miter lim="800000"/>
          <a:headEnd/>
          <a:tailEnd/>
        </a:ln>
        <a:effectLst/>
      </xdr:spPr>
      <xdr:txBody>
        <a:bodyPr wrap="square" lIns="27432" tIns="18288" rIns="0" bIns="0" anchor="ctr" anchorCtr="1" upright="1">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Ｐゴシック"/>
              <a:ea typeface="ＭＳ Ｐゴシック"/>
            </a:rPr>
            <a:t>ピーク </a:t>
          </a:r>
        </a:p>
      </xdr:txBody>
    </xdr:sp>
    <xdr:clientData/>
  </xdr:twoCellAnchor>
  <xdr:twoCellAnchor>
    <xdr:from>
      <xdr:col>3</xdr:col>
      <xdr:colOff>468835</xdr:colOff>
      <xdr:row>44</xdr:row>
      <xdr:rowOff>3942</xdr:rowOff>
    </xdr:from>
    <xdr:to>
      <xdr:col>6</xdr:col>
      <xdr:colOff>805962</xdr:colOff>
      <xdr:row>44</xdr:row>
      <xdr:rowOff>7327</xdr:rowOff>
    </xdr:to>
    <xdr:cxnSp macro="">
      <xdr:nvCxnSpPr>
        <xdr:cNvPr id="18" name="直線矢印コネクタ 17">
          <a:extLst>
            <a:ext uri="{FF2B5EF4-FFF2-40B4-BE49-F238E27FC236}">
              <a16:creationId xmlns:a16="http://schemas.microsoft.com/office/drawing/2014/main" id="{00000000-0008-0000-0800-000012000000}"/>
            </a:ext>
          </a:extLst>
        </xdr:cNvPr>
        <xdr:cNvCxnSpPr/>
      </xdr:nvCxnSpPr>
      <xdr:spPr bwMode="auto">
        <a:xfrm>
          <a:off x="1106277" y="9426365"/>
          <a:ext cx="4139800" cy="3385"/>
        </a:xfrm>
        <a:prstGeom prst="straightConnector1">
          <a:avLst/>
        </a:prstGeom>
        <a:solidFill>
          <a:srgbClr val="FFFFFF"/>
        </a:solidFill>
        <a:ln w="19050" cap="flat" cmpd="sng" algn="ctr">
          <a:solidFill>
            <a:schemeClr val="tx2">
              <a:lumMod val="40000"/>
              <a:lumOff val="60000"/>
            </a:schemeClr>
          </a:solidFill>
          <a:prstDash val="sysDash"/>
          <a:round/>
          <a:headEnd type="none" w="med" len="med"/>
          <a:tailEnd type="triangle"/>
        </a:ln>
        <a:effectLst/>
      </xdr:spPr>
    </xdr:cxnSp>
    <xdr:clientData/>
  </xdr:twoCellAnchor>
  <xdr:twoCellAnchor>
    <xdr:from>
      <xdr:col>3</xdr:col>
      <xdr:colOff>467710</xdr:colOff>
      <xdr:row>44</xdr:row>
      <xdr:rowOff>21396</xdr:rowOff>
    </xdr:from>
    <xdr:to>
      <xdr:col>3</xdr:col>
      <xdr:colOff>467710</xdr:colOff>
      <xdr:row>44</xdr:row>
      <xdr:rowOff>128235</xdr:rowOff>
    </xdr:to>
    <xdr:cxnSp macro="">
      <xdr:nvCxnSpPr>
        <xdr:cNvPr id="19" name="直線コネクタ 18">
          <a:extLst>
            <a:ext uri="{FF2B5EF4-FFF2-40B4-BE49-F238E27FC236}">
              <a16:creationId xmlns:a16="http://schemas.microsoft.com/office/drawing/2014/main" id="{00000000-0008-0000-0800-000013000000}"/>
            </a:ext>
          </a:extLst>
        </xdr:cNvPr>
        <xdr:cNvCxnSpPr/>
      </xdr:nvCxnSpPr>
      <xdr:spPr bwMode="auto">
        <a:xfrm>
          <a:off x="2296510" y="7793796"/>
          <a:ext cx="0" cy="106839"/>
        </a:xfrm>
        <a:prstGeom prst="line">
          <a:avLst/>
        </a:prstGeom>
        <a:solidFill>
          <a:srgbClr val="FFFFFF"/>
        </a:solidFill>
        <a:ln w="19050" cap="flat" cmpd="sng" algn="ctr">
          <a:solidFill>
            <a:schemeClr val="tx2">
              <a:lumMod val="40000"/>
              <a:lumOff val="60000"/>
            </a:schemeClr>
          </a:solidFill>
          <a:prstDash val="sysDash"/>
          <a:round/>
          <a:headEnd type="none" w="med" len="med"/>
          <a:tailEnd type="none" w="med" len="med"/>
        </a:ln>
        <a:effectLst/>
      </xdr:spPr>
    </xdr:cxnSp>
    <xdr:clientData/>
  </xdr:twoCellAnchor>
  <xdr:twoCellAnchor editAs="oneCell">
    <xdr:from>
      <xdr:col>1</xdr:col>
      <xdr:colOff>131884</xdr:colOff>
      <xdr:row>44</xdr:row>
      <xdr:rowOff>29311</xdr:rowOff>
    </xdr:from>
    <xdr:to>
      <xdr:col>9</xdr:col>
      <xdr:colOff>432287</xdr:colOff>
      <xdr:row>53</xdr:row>
      <xdr:rowOff>41934</xdr:rowOff>
    </xdr:to>
    <xdr:pic>
      <xdr:nvPicPr>
        <xdr:cNvPr id="20" name="図 19">
          <a:extLst>
            <a:ext uri="{FF2B5EF4-FFF2-40B4-BE49-F238E27FC236}">
              <a16:creationId xmlns:a16="http://schemas.microsoft.com/office/drawing/2014/main" id="{3BA49379-C6B5-419E-A330-787D62E8B6A2}"/>
            </a:ext>
          </a:extLst>
        </xdr:cNvPr>
        <xdr:cNvPicPr>
          <a:picLocks noChangeAspect="1"/>
        </xdr:cNvPicPr>
      </xdr:nvPicPr>
      <xdr:blipFill>
        <a:blip xmlns:r="http://schemas.openxmlformats.org/officeDocument/2006/relationships" r:embed="rId1"/>
        <a:stretch>
          <a:fillRect/>
        </a:stretch>
      </xdr:blipFill>
      <xdr:spPr>
        <a:xfrm>
          <a:off x="344365" y="9451734"/>
          <a:ext cx="7275634" cy="2950720"/>
        </a:xfrm>
        <a:prstGeom prst="rect">
          <a:avLst/>
        </a:prstGeom>
      </xdr:spPr>
    </xdr:pic>
    <xdr:clientData/>
  </xdr:twoCellAnchor>
  <xdr:twoCellAnchor editAs="oneCell">
    <xdr:from>
      <xdr:col>0</xdr:col>
      <xdr:colOff>195384</xdr:colOff>
      <xdr:row>4</xdr:row>
      <xdr:rowOff>61058</xdr:rowOff>
    </xdr:from>
    <xdr:to>
      <xdr:col>7</xdr:col>
      <xdr:colOff>1267313</xdr:colOff>
      <xdr:row>21</xdr:row>
      <xdr:rowOff>69362</xdr:rowOff>
    </xdr:to>
    <xdr:pic>
      <xdr:nvPicPr>
        <xdr:cNvPr id="2" name="図 1">
          <a:extLst>
            <a:ext uri="{FF2B5EF4-FFF2-40B4-BE49-F238E27FC236}">
              <a16:creationId xmlns:a16="http://schemas.microsoft.com/office/drawing/2014/main" id="{8982C3C7-66C0-2A89-7BF3-189B21C6FF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384" y="671635"/>
          <a:ext cx="6774717" cy="418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48846</xdr:colOff>
      <xdr:row>36</xdr:row>
      <xdr:rowOff>85481</xdr:rowOff>
    </xdr:from>
    <xdr:to>
      <xdr:col>5</xdr:col>
      <xdr:colOff>252779</xdr:colOff>
      <xdr:row>41</xdr:row>
      <xdr:rowOff>73270</xdr:rowOff>
    </xdr:to>
    <xdr:pic>
      <xdr:nvPicPr>
        <xdr:cNvPr id="22" name="図 21">
          <a:extLst>
            <a:ext uri="{FF2B5EF4-FFF2-40B4-BE49-F238E27FC236}">
              <a16:creationId xmlns:a16="http://schemas.microsoft.com/office/drawing/2014/main" id="{2F56D95B-8C85-04A7-B126-1D14D55C6A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6442" y="7961923"/>
          <a:ext cx="3159125" cy="8303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581025</xdr:colOff>
      <xdr:row>9</xdr:row>
      <xdr:rowOff>38100</xdr:rowOff>
    </xdr:from>
    <xdr:to>
      <xdr:col>2</xdr:col>
      <xdr:colOff>647700</xdr:colOff>
      <xdr:row>15</xdr:row>
      <xdr:rowOff>0</xdr:rowOff>
    </xdr:to>
    <xdr:sp macro="" textlink="">
      <xdr:nvSpPr>
        <xdr:cNvPr id="2" name="AutoShape 1">
          <a:extLst>
            <a:ext uri="{FF2B5EF4-FFF2-40B4-BE49-F238E27FC236}">
              <a16:creationId xmlns:a16="http://schemas.microsoft.com/office/drawing/2014/main" id="{00000000-0008-0000-0D00-000002000000}"/>
            </a:ext>
          </a:extLst>
        </xdr:cNvPr>
        <xdr:cNvSpPr>
          <a:spLocks/>
        </xdr:cNvSpPr>
      </xdr:nvSpPr>
      <xdr:spPr bwMode="auto">
        <a:xfrm>
          <a:off x="1495425" y="2228850"/>
          <a:ext cx="66675" cy="1162050"/>
        </a:xfrm>
        <a:prstGeom prst="leftBracket">
          <a:avLst>
            <a:gd name="adj" fmla="val 125926"/>
          </a:avLst>
        </a:prstGeom>
        <a:noFill/>
        <a:ln w="9525">
          <a:solidFill>
            <a:srgbClr val="000000"/>
          </a:solidFill>
          <a:round/>
          <a:headEnd/>
          <a:tailEnd/>
        </a:ln>
      </xdr:spPr>
    </xdr:sp>
    <xdr:clientData/>
  </xdr:twoCellAnchor>
  <xdr:twoCellAnchor>
    <xdr:from>
      <xdr:col>4</xdr:col>
      <xdr:colOff>152399</xdr:colOff>
      <xdr:row>18</xdr:row>
      <xdr:rowOff>161927</xdr:rowOff>
    </xdr:from>
    <xdr:to>
      <xdr:col>7</xdr:col>
      <xdr:colOff>485774</xdr:colOff>
      <xdr:row>21</xdr:row>
      <xdr:rowOff>85725</xdr:rowOff>
    </xdr:to>
    <xdr:sp macro="" textlink="">
      <xdr:nvSpPr>
        <xdr:cNvPr id="3" name="AutoShape 2">
          <a:extLst>
            <a:ext uri="{FF2B5EF4-FFF2-40B4-BE49-F238E27FC236}">
              <a16:creationId xmlns:a16="http://schemas.microsoft.com/office/drawing/2014/main" id="{00000000-0008-0000-0D00-000003000000}"/>
            </a:ext>
          </a:extLst>
        </xdr:cNvPr>
        <xdr:cNvSpPr>
          <a:spLocks noChangeArrowheads="1"/>
        </xdr:cNvSpPr>
      </xdr:nvSpPr>
      <xdr:spPr bwMode="auto">
        <a:xfrm>
          <a:off x="2447924" y="4162427"/>
          <a:ext cx="2447925" cy="666748"/>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c:userShapes xmlns:c="http://schemas.openxmlformats.org/drawingml/2006/chart">
  <cdr:relSizeAnchor xmlns:cdr="http://schemas.openxmlformats.org/drawingml/2006/chartDrawing">
    <cdr:from>
      <cdr:x>0.9024</cdr:x>
      <cdr:y>0.18337</cdr:y>
    </cdr:from>
    <cdr:to>
      <cdr:x>0.98373</cdr:x>
      <cdr:y>0.23817</cdr:y>
    </cdr:to>
    <cdr:sp macro="" textlink="">
      <cdr:nvSpPr>
        <cdr:cNvPr id="21509" name="Text Box 5"/>
        <cdr:cNvSpPr txBox="1">
          <a:spLocks xmlns:a="http://schemas.openxmlformats.org/drawingml/2006/main" noChangeArrowheads="1"/>
        </cdr:cNvSpPr>
      </cdr:nvSpPr>
      <cdr:spPr bwMode="auto">
        <a:xfrm xmlns:a="http://schemas.openxmlformats.org/drawingml/2006/main">
          <a:off x="6291804" y="1107343"/>
          <a:ext cx="567057" cy="33093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301.6</a:t>
          </a:r>
        </a:p>
      </cdr:txBody>
    </cdr:sp>
  </cdr:relSizeAnchor>
  <cdr:relSizeAnchor xmlns:cdr="http://schemas.openxmlformats.org/drawingml/2006/chartDrawing">
    <cdr:from>
      <cdr:x>0.8943</cdr:x>
      <cdr:y>0.574</cdr:y>
    </cdr:from>
    <cdr:to>
      <cdr:x>0.96764</cdr:x>
      <cdr:y>0.62984</cdr:y>
    </cdr:to>
    <cdr:sp macro="" textlink="">
      <cdr:nvSpPr>
        <cdr:cNvPr id="21511" name="Text Box 7"/>
        <cdr:cNvSpPr txBox="1">
          <a:spLocks xmlns:a="http://schemas.openxmlformats.org/drawingml/2006/main" noChangeArrowheads="1"/>
        </cdr:cNvSpPr>
      </cdr:nvSpPr>
      <cdr:spPr bwMode="auto">
        <a:xfrm xmlns:a="http://schemas.openxmlformats.org/drawingml/2006/main">
          <a:off x="6235335" y="2821137"/>
          <a:ext cx="511349" cy="27448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133.1</a:t>
          </a:r>
        </a:p>
      </cdr:txBody>
    </cdr:sp>
  </cdr:relSizeAnchor>
  <cdr:relSizeAnchor xmlns:cdr="http://schemas.openxmlformats.org/drawingml/2006/chartDrawing">
    <cdr:from>
      <cdr:x>0.89265</cdr:x>
      <cdr:y>0.66291</cdr:y>
    </cdr:from>
    <cdr:to>
      <cdr:x>0.95915</cdr:x>
      <cdr:y>0.70414</cdr:y>
    </cdr:to>
    <cdr:sp macro="" textlink="">
      <cdr:nvSpPr>
        <cdr:cNvPr id="21512" name="Text Box 8"/>
        <cdr:cNvSpPr txBox="1">
          <a:spLocks xmlns:a="http://schemas.openxmlformats.org/drawingml/2006/main" noChangeArrowheads="1"/>
        </cdr:cNvSpPr>
      </cdr:nvSpPr>
      <cdr:spPr bwMode="auto">
        <a:xfrm xmlns:a="http://schemas.openxmlformats.org/drawingml/2006/main">
          <a:off x="6223824" y="3504396"/>
          <a:ext cx="463658" cy="21795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101.1</a:t>
          </a:r>
        </a:p>
      </cdr:txBody>
    </cdr:sp>
  </cdr:relSizeAnchor>
  <cdr:relSizeAnchor xmlns:cdr="http://schemas.openxmlformats.org/drawingml/2006/chartDrawing">
    <cdr:from>
      <cdr:x>0.89942</cdr:x>
      <cdr:y>0.7465</cdr:y>
    </cdr:from>
    <cdr:to>
      <cdr:x>0.96466</cdr:x>
      <cdr:y>0.80593</cdr:y>
    </cdr:to>
    <cdr:sp macro="" textlink="">
      <cdr:nvSpPr>
        <cdr:cNvPr id="21513" name="Text Box 9"/>
        <cdr:cNvSpPr txBox="1">
          <a:spLocks xmlns:a="http://schemas.openxmlformats.org/drawingml/2006/main" noChangeArrowheads="1"/>
        </cdr:cNvSpPr>
      </cdr:nvSpPr>
      <cdr:spPr bwMode="auto">
        <a:xfrm xmlns:a="http://schemas.openxmlformats.org/drawingml/2006/main">
          <a:off x="6271037" y="3946298"/>
          <a:ext cx="454873" cy="31416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91.5</a:t>
          </a:r>
        </a:p>
      </cdr:txBody>
    </cdr:sp>
  </cdr:relSizeAnchor>
  <cdr:relSizeAnchor xmlns:cdr="http://schemas.openxmlformats.org/drawingml/2006/chartDrawing">
    <cdr:from>
      <cdr:x>0.89854</cdr:x>
      <cdr:y>0.86446</cdr:y>
    </cdr:from>
    <cdr:to>
      <cdr:x>0.95954</cdr:x>
      <cdr:y>0.90964</cdr:y>
    </cdr:to>
    <cdr:sp macro="" textlink="">
      <cdr:nvSpPr>
        <cdr:cNvPr id="21515" name="Text Box 11"/>
        <cdr:cNvSpPr txBox="1">
          <a:spLocks xmlns:a="http://schemas.openxmlformats.org/drawingml/2006/main" noChangeArrowheads="1"/>
        </cdr:cNvSpPr>
      </cdr:nvSpPr>
      <cdr:spPr bwMode="auto">
        <a:xfrm xmlns:a="http://schemas.openxmlformats.org/drawingml/2006/main">
          <a:off x="6264866" y="4569854"/>
          <a:ext cx="425311" cy="23883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43.5</a:t>
          </a:r>
        </a:p>
      </cdr:txBody>
    </cdr:sp>
  </cdr:relSizeAnchor>
  <cdr:relSizeAnchor xmlns:cdr="http://schemas.openxmlformats.org/drawingml/2006/chartDrawing">
    <cdr:from>
      <cdr:x>0.90156</cdr:x>
      <cdr:y>0.14984</cdr:y>
    </cdr:from>
    <cdr:to>
      <cdr:x>0.99506</cdr:x>
      <cdr:y>0.18934</cdr:y>
    </cdr:to>
    <cdr:sp macro="" textlink="">
      <cdr:nvSpPr>
        <cdr:cNvPr id="21516" name="Text Box 12"/>
        <cdr:cNvSpPr txBox="1">
          <a:spLocks xmlns:a="http://schemas.openxmlformats.org/drawingml/2006/main" noChangeArrowheads="1"/>
        </cdr:cNvSpPr>
      </cdr:nvSpPr>
      <cdr:spPr bwMode="auto">
        <a:xfrm xmlns:a="http://schemas.openxmlformats.org/drawingml/2006/main">
          <a:off x="6285947" y="904875"/>
          <a:ext cx="651910" cy="2385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扶助費</a:t>
          </a:r>
        </a:p>
      </cdr:txBody>
    </cdr:sp>
  </cdr:relSizeAnchor>
  <cdr:relSizeAnchor xmlns:cdr="http://schemas.openxmlformats.org/drawingml/2006/chartDrawing">
    <cdr:from>
      <cdr:x>0.89033</cdr:x>
      <cdr:y>0.54416</cdr:y>
    </cdr:from>
    <cdr:to>
      <cdr:x>0.98224</cdr:x>
      <cdr:y>0.59796</cdr:y>
    </cdr:to>
    <cdr:sp macro="" textlink="">
      <cdr:nvSpPr>
        <cdr:cNvPr id="21518" name="Text Box 14"/>
        <cdr:cNvSpPr txBox="1">
          <a:spLocks xmlns:a="http://schemas.openxmlformats.org/drawingml/2006/main" noChangeArrowheads="1"/>
        </cdr:cNvSpPr>
      </cdr:nvSpPr>
      <cdr:spPr bwMode="auto">
        <a:xfrm xmlns:a="http://schemas.openxmlformats.org/drawingml/2006/main">
          <a:off x="6207651" y="3286125"/>
          <a:ext cx="640824" cy="32484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公債費</a:t>
          </a:r>
        </a:p>
      </cdr:txBody>
    </cdr:sp>
  </cdr:relSizeAnchor>
  <cdr:relSizeAnchor xmlns:cdr="http://schemas.openxmlformats.org/drawingml/2006/chartDrawing">
    <cdr:from>
      <cdr:x>0.78924</cdr:x>
      <cdr:y>0.63117</cdr:y>
    </cdr:from>
    <cdr:to>
      <cdr:x>0.95891</cdr:x>
      <cdr:y>0.67036</cdr:y>
    </cdr:to>
    <cdr:sp macro="" textlink="">
      <cdr:nvSpPr>
        <cdr:cNvPr id="21519" name="Text Box 15"/>
        <cdr:cNvSpPr txBox="1">
          <a:spLocks xmlns:a="http://schemas.openxmlformats.org/drawingml/2006/main" noChangeArrowheads="1"/>
        </cdr:cNvSpPr>
      </cdr:nvSpPr>
      <cdr:spPr bwMode="auto">
        <a:xfrm xmlns:a="http://schemas.openxmlformats.org/drawingml/2006/main">
          <a:off x="5502834" y="3336587"/>
          <a:ext cx="1182990" cy="2071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地方税（市税）</a:t>
          </a:r>
        </a:p>
      </cdr:txBody>
    </cdr:sp>
  </cdr:relSizeAnchor>
  <cdr:relSizeAnchor xmlns:cdr="http://schemas.openxmlformats.org/drawingml/2006/chartDrawing">
    <cdr:from>
      <cdr:x>0.88546</cdr:x>
      <cdr:y>0.71725</cdr:y>
    </cdr:from>
    <cdr:to>
      <cdr:x>0.97621</cdr:x>
      <cdr:y>0.76898</cdr:y>
    </cdr:to>
    <cdr:sp macro="" textlink="">
      <cdr:nvSpPr>
        <cdr:cNvPr id="21520" name="Text Box 16"/>
        <cdr:cNvSpPr txBox="1">
          <a:spLocks xmlns:a="http://schemas.openxmlformats.org/drawingml/2006/main" noChangeArrowheads="1"/>
        </cdr:cNvSpPr>
      </cdr:nvSpPr>
      <cdr:spPr bwMode="auto">
        <a:xfrm xmlns:a="http://schemas.openxmlformats.org/drawingml/2006/main">
          <a:off x="6173693" y="3791628"/>
          <a:ext cx="632736" cy="27346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人件費</a:t>
          </a:r>
        </a:p>
      </cdr:txBody>
    </cdr:sp>
  </cdr:relSizeAnchor>
  <cdr:relSizeAnchor xmlns:cdr="http://schemas.openxmlformats.org/drawingml/2006/chartDrawing">
    <cdr:from>
      <cdr:x>0.85073</cdr:x>
      <cdr:y>0.83057</cdr:y>
    </cdr:from>
    <cdr:to>
      <cdr:x>0.97748</cdr:x>
      <cdr:y>0.8745</cdr:y>
    </cdr:to>
    <cdr:sp macro="" textlink="">
      <cdr:nvSpPr>
        <cdr:cNvPr id="21523" name="Text Box 19"/>
        <cdr:cNvSpPr txBox="1">
          <a:spLocks xmlns:a="http://schemas.openxmlformats.org/drawingml/2006/main" noChangeArrowheads="1"/>
        </cdr:cNvSpPr>
      </cdr:nvSpPr>
      <cdr:spPr bwMode="auto">
        <a:xfrm xmlns:a="http://schemas.openxmlformats.org/drawingml/2006/main">
          <a:off x="5931532" y="4390680"/>
          <a:ext cx="883739" cy="23223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投資的経費</a:t>
          </a:r>
        </a:p>
      </cdr:txBody>
    </cdr:sp>
  </cdr:relSizeAnchor>
</c:userShapes>
</file>

<file path=xl/drawings/drawing3.xml><?xml version="1.0" encoding="utf-8"?>
<xdr:wsDr xmlns:xdr="http://schemas.openxmlformats.org/drawingml/2006/spreadsheetDrawing" xmlns:a="http://schemas.openxmlformats.org/drawingml/2006/main">
  <xdr:absoluteAnchor>
    <xdr:pos x="161925" y="36328349"/>
    <xdr:ext cx="6972300" cy="5286375"/>
    <xdr:graphicFrame macro="">
      <xdr:nvGraphicFramePr>
        <xdr:cNvPr id="2" name="グラフ 1">
          <a:extLst>
            <a:ext uri="{FF2B5EF4-FFF2-40B4-BE49-F238E27FC236}">
              <a16:creationId xmlns:a16="http://schemas.microsoft.com/office/drawing/2014/main" id="{7E28C000-86BA-4584-B3BD-F1186945FEE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0.9024</cdr:x>
      <cdr:y>0.18337</cdr:y>
    </cdr:from>
    <cdr:to>
      <cdr:x>0.98373</cdr:x>
      <cdr:y>0.23817</cdr:y>
    </cdr:to>
    <cdr:sp macro="" textlink="">
      <cdr:nvSpPr>
        <cdr:cNvPr id="21509" name="Text Box 5"/>
        <cdr:cNvSpPr txBox="1">
          <a:spLocks xmlns:a="http://schemas.openxmlformats.org/drawingml/2006/main" noChangeArrowheads="1"/>
        </cdr:cNvSpPr>
      </cdr:nvSpPr>
      <cdr:spPr bwMode="auto">
        <a:xfrm xmlns:a="http://schemas.openxmlformats.org/drawingml/2006/main">
          <a:off x="6291804" y="1107343"/>
          <a:ext cx="567057" cy="33093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301.6</a:t>
          </a:r>
        </a:p>
      </cdr:txBody>
    </cdr:sp>
  </cdr:relSizeAnchor>
  <cdr:relSizeAnchor xmlns:cdr="http://schemas.openxmlformats.org/drawingml/2006/chartDrawing">
    <cdr:from>
      <cdr:x>0.8943</cdr:x>
      <cdr:y>0.574</cdr:y>
    </cdr:from>
    <cdr:to>
      <cdr:x>0.96764</cdr:x>
      <cdr:y>0.62984</cdr:y>
    </cdr:to>
    <cdr:sp macro="" textlink="">
      <cdr:nvSpPr>
        <cdr:cNvPr id="21511" name="Text Box 7"/>
        <cdr:cNvSpPr txBox="1">
          <a:spLocks xmlns:a="http://schemas.openxmlformats.org/drawingml/2006/main" noChangeArrowheads="1"/>
        </cdr:cNvSpPr>
      </cdr:nvSpPr>
      <cdr:spPr bwMode="auto">
        <a:xfrm xmlns:a="http://schemas.openxmlformats.org/drawingml/2006/main">
          <a:off x="6235335" y="2821137"/>
          <a:ext cx="511349" cy="27448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133.1</a:t>
          </a:r>
        </a:p>
      </cdr:txBody>
    </cdr:sp>
  </cdr:relSizeAnchor>
  <cdr:relSizeAnchor xmlns:cdr="http://schemas.openxmlformats.org/drawingml/2006/chartDrawing">
    <cdr:from>
      <cdr:x>0.89265</cdr:x>
      <cdr:y>0.66291</cdr:y>
    </cdr:from>
    <cdr:to>
      <cdr:x>0.95915</cdr:x>
      <cdr:y>0.70414</cdr:y>
    </cdr:to>
    <cdr:sp macro="" textlink="">
      <cdr:nvSpPr>
        <cdr:cNvPr id="21512" name="Text Box 8"/>
        <cdr:cNvSpPr txBox="1">
          <a:spLocks xmlns:a="http://schemas.openxmlformats.org/drawingml/2006/main" noChangeArrowheads="1"/>
        </cdr:cNvSpPr>
      </cdr:nvSpPr>
      <cdr:spPr bwMode="auto">
        <a:xfrm xmlns:a="http://schemas.openxmlformats.org/drawingml/2006/main">
          <a:off x="6223824" y="3504396"/>
          <a:ext cx="463658" cy="21795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101.1</a:t>
          </a:r>
        </a:p>
      </cdr:txBody>
    </cdr:sp>
  </cdr:relSizeAnchor>
  <cdr:relSizeAnchor xmlns:cdr="http://schemas.openxmlformats.org/drawingml/2006/chartDrawing">
    <cdr:from>
      <cdr:x>0.89942</cdr:x>
      <cdr:y>0.7465</cdr:y>
    </cdr:from>
    <cdr:to>
      <cdr:x>0.96466</cdr:x>
      <cdr:y>0.80593</cdr:y>
    </cdr:to>
    <cdr:sp macro="" textlink="">
      <cdr:nvSpPr>
        <cdr:cNvPr id="21513" name="Text Box 9"/>
        <cdr:cNvSpPr txBox="1">
          <a:spLocks xmlns:a="http://schemas.openxmlformats.org/drawingml/2006/main" noChangeArrowheads="1"/>
        </cdr:cNvSpPr>
      </cdr:nvSpPr>
      <cdr:spPr bwMode="auto">
        <a:xfrm xmlns:a="http://schemas.openxmlformats.org/drawingml/2006/main">
          <a:off x="6271037" y="3946298"/>
          <a:ext cx="454873" cy="31416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91.5</a:t>
          </a:r>
        </a:p>
      </cdr:txBody>
    </cdr:sp>
  </cdr:relSizeAnchor>
  <cdr:relSizeAnchor xmlns:cdr="http://schemas.openxmlformats.org/drawingml/2006/chartDrawing">
    <cdr:from>
      <cdr:x>0.89854</cdr:x>
      <cdr:y>0.86446</cdr:y>
    </cdr:from>
    <cdr:to>
      <cdr:x>0.95954</cdr:x>
      <cdr:y>0.90964</cdr:y>
    </cdr:to>
    <cdr:sp macro="" textlink="">
      <cdr:nvSpPr>
        <cdr:cNvPr id="21515" name="Text Box 11"/>
        <cdr:cNvSpPr txBox="1">
          <a:spLocks xmlns:a="http://schemas.openxmlformats.org/drawingml/2006/main" noChangeArrowheads="1"/>
        </cdr:cNvSpPr>
      </cdr:nvSpPr>
      <cdr:spPr bwMode="auto">
        <a:xfrm xmlns:a="http://schemas.openxmlformats.org/drawingml/2006/main">
          <a:off x="6264866" y="4569854"/>
          <a:ext cx="425311" cy="23883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43.5</a:t>
          </a:r>
        </a:p>
      </cdr:txBody>
    </cdr:sp>
  </cdr:relSizeAnchor>
  <cdr:relSizeAnchor xmlns:cdr="http://schemas.openxmlformats.org/drawingml/2006/chartDrawing">
    <cdr:from>
      <cdr:x>0.90156</cdr:x>
      <cdr:y>0.14984</cdr:y>
    </cdr:from>
    <cdr:to>
      <cdr:x>0.99506</cdr:x>
      <cdr:y>0.18934</cdr:y>
    </cdr:to>
    <cdr:sp macro="" textlink="">
      <cdr:nvSpPr>
        <cdr:cNvPr id="21516" name="Text Box 12"/>
        <cdr:cNvSpPr txBox="1">
          <a:spLocks xmlns:a="http://schemas.openxmlformats.org/drawingml/2006/main" noChangeArrowheads="1"/>
        </cdr:cNvSpPr>
      </cdr:nvSpPr>
      <cdr:spPr bwMode="auto">
        <a:xfrm xmlns:a="http://schemas.openxmlformats.org/drawingml/2006/main">
          <a:off x="6285947" y="904875"/>
          <a:ext cx="651910" cy="2385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扶助費</a:t>
          </a:r>
        </a:p>
      </cdr:txBody>
    </cdr:sp>
  </cdr:relSizeAnchor>
  <cdr:relSizeAnchor xmlns:cdr="http://schemas.openxmlformats.org/drawingml/2006/chartDrawing">
    <cdr:from>
      <cdr:x>0.89033</cdr:x>
      <cdr:y>0.54416</cdr:y>
    </cdr:from>
    <cdr:to>
      <cdr:x>0.98224</cdr:x>
      <cdr:y>0.59796</cdr:y>
    </cdr:to>
    <cdr:sp macro="" textlink="">
      <cdr:nvSpPr>
        <cdr:cNvPr id="21518" name="Text Box 14"/>
        <cdr:cNvSpPr txBox="1">
          <a:spLocks xmlns:a="http://schemas.openxmlformats.org/drawingml/2006/main" noChangeArrowheads="1"/>
        </cdr:cNvSpPr>
      </cdr:nvSpPr>
      <cdr:spPr bwMode="auto">
        <a:xfrm xmlns:a="http://schemas.openxmlformats.org/drawingml/2006/main">
          <a:off x="6207651" y="3286125"/>
          <a:ext cx="640824" cy="32484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公債費</a:t>
          </a:r>
        </a:p>
      </cdr:txBody>
    </cdr:sp>
  </cdr:relSizeAnchor>
  <cdr:relSizeAnchor xmlns:cdr="http://schemas.openxmlformats.org/drawingml/2006/chartDrawing">
    <cdr:from>
      <cdr:x>0.78924</cdr:x>
      <cdr:y>0.63117</cdr:y>
    </cdr:from>
    <cdr:to>
      <cdr:x>0.95891</cdr:x>
      <cdr:y>0.67036</cdr:y>
    </cdr:to>
    <cdr:sp macro="" textlink="">
      <cdr:nvSpPr>
        <cdr:cNvPr id="21519" name="Text Box 15"/>
        <cdr:cNvSpPr txBox="1">
          <a:spLocks xmlns:a="http://schemas.openxmlformats.org/drawingml/2006/main" noChangeArrowheads="1"/>
        </cdr:cNvSpPr>
      </cdr:nvSpPr>
      <cdr:spPr bwMode="auto">
        <a:xfrm xmlns:a="http://schemas.openxmlformats.org/drawingml/2006/main">
          <a:off x="5502834" y="3336587"/>
          <a:ext cx="1182990" cy="2071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地方税（市税）</a:t>
          </a:r>
        </a:p>
      </cdr:txBody>
    </cdr:sp>
  </cdr:relSizeAnchor>
  <cdr:relSizeAnchor xmlns:cdr="http://schemas.openxmlformats.org/drawingml/2006/chartDrawing">
    <cdr:from>
      <cdr:x>0.88546</cdr:x>
      <cdr:y>0.71725</cdr:y>
    </cdr:from>
    <cdr:to>
      <cdr:x>0.97621</cdr:x>
      <cdr:y>0.76898</cdr:y>
    </cdr:to>
    <cdr:sp macro="" textlink="">
      <cdr:nvSpPr>
        <cdr:cNvPr id="21520" name="Text Box 16"/>
        <cdr:cNvSpPr txBox="1">
          <a:spLocks xmlns:a="http://schemas.openxmlformats.org/drawingml/2006/main" noChangeArrowheads="1"/>
        </cdr:cNvSpPr>
      </cdr:nvSpPr>
      <cdr:spPr bwMode="auto">
        <a:xfrm xmlns:a="http://schemas.openxmlformats.org/drawingml/2006/main">
          <a:off x="6173693" y="3791628"/>
          <a:ext cx="632736" cy="27346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人件費</a:t>
          </a:r>
        </a:p>
      </cdr:txBody>
    </cdr:sp>
  </cdr:relSizeAnchor>
  <cdr:relSizeAnchor xmlns:cdr="http://schemas.openxmlformats.org/drawingml/2006/chartDrawing">
    <cdr:from>
      <cdr:x>0.85073</cdr:x>
      <cdr:y>0.83057</cdr:y>
    </cdr:from>
    <cdr:to>
      <cdr:x>0.97748</cdr:x>
      <cdr:y>0.8745</cdr:y>
    </cdr:to>
    <cdr:sp macro="" textlink="">
      <cdr:nvSpPr>
        <cdr:cNvPr id="21523" name="Text Box 19"/>
        <cdr:cNvSpPr txBox="1">
          <a:spLocks xmlns:a="http://schemas.openxmlformats.org/drawingml/2006/main" noChangeArrowheads="1"/>
        </cdr:cNvSpPr>
      </cdr:nvSpPr>
      <cdr:spPr bwMode="auto">
        <a:xfrm xmlns:a="http://schemas.openxmlformats.org/drawingml/2006/main">
          <a:off x="5931532" y="4390680"/>
          <a:ext cx="883739" cy="23223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投資的経費</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68136</xdr:colOff>
      <xdr:row>56</xdr:row>
      <xdr:rowOff>79352</xdr:rowOff>
    </xdr:to>
    <xdr:pic>
      <xdr:nvPicPr>
        <xdr:cNvPr id="2" name="図 1">
          <a:extLst>
            <a:ext uri="{FF2B5EF4-FFF2-40B4-BE49-F238E27FC236}">
              <a16:creationId xmlns:a16="http://schemas.microsoft.com/office/drawing/2014/main" id="{00BB918D-8CE5-0F01-98CE-B2BA75AB2936}"/>
            </a:ext>
          </a:extLst>
        </xdr:cNvPr>
        <xdr:cNvPicPr>
          <a:picLocks noChangeAspect="1"/>
        </xdr:cNvPicPr>
      </xdr:nvPicPr>
      <xdr:blipFill>
        <a:blip xmlns:r="http://schemas.openxmlformats.org/officeDocument/2006/relationships" r:embed="rId1"/>
        <a:stretch>
          <a:fillRect/>
        </a:stretch>
      </xdr:blipFill>
      <xdr:spPr>
        <a:xfrm>
          <a:off x="0" y="0"/>
          <a:ext cx="6164136" cy="91471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174973" y="39564240"/>
    <xdr:ext cx="6972300" cy="5286375"/>
    <xdr:graphicFrame macro="">
      <xdr:nvGraphicFramePr>
        <xdr:cNvPr id="2" name="グラフ 1">
          <a:extLst>
            <a:ext uri="{FF2B5EF4-FFF2-40B4-BE49-F238E27FC236}">
              <a16:creationId xmlns:a16="http://schemas.microsoft.com/office/drawing/2014/main" id="{73FAD3E9-3E35-4864-BF02-3A886378367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266700</xdr:colOff>
      <xdr:row>31</xdr:row>
      <xdr:rowOff>200025</xdr:rowOff>
    </xdr:from>
    <xdr:to>
      <xdr:col>9</xdr:col>
      <xdr:colOff>542925</xdr:colOff>
      <xdr:row>40</xdr:row>
      <xdr:rowOff>0</xdr:rowOff>
    </xdr:to>
    <xdr:pic>
      <xdr:nvPicPr>
        <xdr:cNvPr id="13" name="図 12">
          <a:extLst>
            <a:ext uri="{FF2B5EF4-FFF2-40B4-BE49-F238E27FC236}">
              <a16:creationId xmlns:a16="http://schemas.microsoft.com/office/drawing/2014/main" id="{3BCBECCD-CE87-0F3A-0FF8-F11FD0F6C3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8477250"/>
          <a:ext cx="5962650" cy="2028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0.9024</cdr:x>
      <cdr:y>0.18337</cdr:y>
    </cdr:from>
    <cdr:to>
      <cdr:x>0.98373</cdr:x>
      <cdr:y>0.23817</cdr:y>
    </cdr:to>
    <cdr:sp macro="" textlink="">
      <cdr:nvSpPr>
        <cdr:cNvPr id="21509" name="Text Box 5"/>
        <cdr:cNvSpPr txBox="1">
          <a:spLocks xmlns:a="http://schemas.openxmlformats.org/drawingml/2006/main" noChangeArrowheads="1"/>
        </cdr:cNvSpPr>
      </cdr:nvSpPr>
      <cdr:spPr bwMode="auto">
        <a:xfrm xmlns:a="http://schemas.openxmlformats.org/drawingml/2006/main">
          <a:off x="6291804" y="1107343"/>
          <a:ext cx="567057" cy="33093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301.6</a:t>
          </a:r>
        </a:p>
      </cdr:txBody>
    </cdr:sp>
  </cdr:relSizeAnchor>
  <cdr:relSizeAnchor xmlns:cdr="http://schemas.openxmlformats.org/drawingml/2006/chartDrawing">
    <cdr:from>
      <cdr:x>0.8943</cdr:x>
      <cdr:y>0.574</cdr:y>
    </cdr:from>
    <cdr:to>
      <cdr:x>0.96764</cdr:x>
      <cdr:y>0.62984</cdr:y>
    </cdr:to>
    <cdr:sp macro="" textlink="">
      <cdr:nvSpPr>
        <cdr:cNvPr id="21511" name="Text Box 7"/>
        <cdr:cNvSpPr txBox="1">
          <a:spLocks xmlns:a="http://schemas.openxmlformats.org/drawingml/2006/main" noChangeArrowheads="1"/>
        </cdr:cNvSpPr>
      </cdr:nvSpPr>
      <cdr:spPr bwMode="auto">
        <a:xfrm xmlns:a="http://schemas.openxmlformats.org/drawingml/2006/main">
          <a:off x="6235335" y="2821137"/>
          <a:ext cx="511349" cy="27448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133.1</a:t>
          </a:r>
        </a:p>
      </cdr:txBody>
    </cdr:sp>
  </cdr:relSizeAnchor>
  <cdr:relSizeAnchor xmlns:cdr="http://schemas.openxmlformats.org/drawingml/2006/chartDrawing">
    <cdr:from>
      <cdr:x>0.89265</cdr:x>
      <cdr:y>0.66291</cdr:y>
    </cdr:from>
    <cdr:to>
      <cdr:x>0.95915</cdr:x>
      <cdr:y>0.70414</cdr:y>
    </cdr:to>
    <cdr:sp macro="" textlink="">
      <cdr:nvSpPr>
        <cdr:cNvPr id="21512" name="Text Box 8"/>
        <cdr:cNvSpPr txBox="1">
          <a:spLocks xmlns:a="http://schemas.openxmlformats.org/drawingml/2006/main" noChangeArrowheads="1"/>
        </cdr:cNvSpPr>
      </cdr:nvSpPr>
      <cdr:spPr bwMode="auto">
        <a:xfrm xmlns:a="http://schemas.openxmlformats.org/drawingml/2006/main">
          <a:off x="6223824" y="3504396"/>
          <a:ext cx="463658" cy="21795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101.1</a:t>
          </a:r>
        </a:p>
      </cdr:txBody>
    </cdr:sp>
  </cdr:relSizeAnchor>
  <cdr:relSizeAnchor xmlns:cdr="http://schemas.openxmlformats.org/drawingml/2006/chartDrawing">
    <cdr:from>
      <cdr:x>0.89942</cdr:x>
      <cdr:y>0.7465</cdr:y>
    </cdr:from>
    <cdr:to>
      <cdr:x>0.96466</cdr:x>
      <cdr:y>0.80593</cdr:y>
    </cdr:to>
    <cdr:sp macro="" textlink="">
      <cdr:nvSpPr>
        <cdr:cNvPr id="21513" name="Text Box 9"/>
        <cdr:cNvSpPr txBox="1">
          <a:spLocks xmlns:a="http://schemas.openxmlformats.org/drawingml/2006/main" noChangeArrowheads="1"/>
        </cdr:cNvSpPr>
      </cdr:nvSpPr>
      <cdr:spPr bwMode="auto">
        <a:xfrm xmlns:a="http://schemas.openxmlformats.org/drawingml/2006/main">
          <a:off x="6271037" y="3946298"/>
          <a:ext cx="454873" cy="31416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91.5</a:t>
          </a:r>
        </a:p>
      </cdr:txBody>
    </cdr:sp>
  </cdr:relSizeAnchor>
  <cdr:relSizeAnchor xmlns:cdr="http://schemas.openxmlformats.org/drawingml/2006/chartDrawing">
    <cdr:from>
      <cdr:x>0.89854</cdr:x>
      <cdr:y>0.86446</cdr:y>
    </cdr:from>
    <cdr:to>
      <cdr:x>0.95954</cdr:x>
      <cdr:y>0.90964</cdr:y>
    </cdr:to>
    <cdr:sp macro="" textlink="">
      <cdr:nvSpPr>
        <cdr:cNvPr id="21515" name="Text Box 11"/>
        <cdr:cNvSpPr txBox="1">
          <a:spLocks xmlns:a="http://schemas.openxmlformats.org/drawingml/2006/main" noChangeArrowheads="1"/>
        </cdr:cNvSpPr>
      </cdr:nvSpPr>
      <cdr:spPr bwMode="auto">
        <a:xfrm xmlns:a="http://schemas.openxmlformats.org/drawingml/2006/main">
          <a:off x="6264866" y="4569854"/>
          <a:ext cx="425311" cy="23883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43.5</a:t>
          </a:r>
        </a:p>
      </cdr:txBody>
    </cdr:sp>
  </cdr:relSizeAnchor>
  <cdr:relSizeAnchor xmlns:cdr="http://schemas.openxmlformats.org/drawingml/2006/chartDrawing">
    <cdr:from>
      <cdr:x>0.90156</cdr:x>
      <cdr:y>0.14984</cdr:y>
    </cdr:from>
    <cdr:to>
      <cdr:x>0.99506</cdr:x>
      <cdr:y>0.18934</cdr:y>
    </cdr:to>
    <cdr:sp macro="" textlink="">
      <cdr:nvSpPr>
        <cdr:cNvPr id="21516" name="Text Box 12"/>
        <cdr:cNvSpPr txBox="1">
          <a:spLocks xmlns:a="http://schemas.openxmlformats.org/drawingml/2006/main" noChangeArrowheads="1"/>
        </cdr:cNvSpPr>
      </cdr:nvSpPr>
      <cdr:spPr bwMode="auto">
        <a:xfrm xmlns:a="http://schemas.openxmlformats.org/drawingml/2006/main">
          <a:off x="6285947" y="904875"/>
          <a:ext cx="651910" cy="2385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扶助費</a:t>
          </a:r>
        </a:p>
      </cdr:txBody>
    </cdr:sp>
  </cdr:relSizeAnchor>
  <cdr:relSizeAnchor xmlns:cdr="http://schemas.openxmlformats.org/drawingml/2006/chartDrawing">
    <cdr:from>
      <cdr:x>0.89033</cdr:x>
      <cdr:y>0.54416</cdr:y>
    </cdr:from>
    <cdr:to>
      <cdr:x>0.98224</cdr:x>
      <cdr:y>0.59796</cdr:y>
    </cdr:to>
    <cdr:sp macro="" textlink="">
      <cdr:nvSpPr>
        <cdr:cNvPr id="21518" name="Text Box 14"/>
        <cdr:cNvSpPr txBox="1">
          <a:spLocks xmlns:a="http://schemas.openxmlformats.org/drawingml/2006/main" noChangeArrowheads="1"/>
        </cdr:cNvSpPr>
      </cdr:nvSpPr>
      <cdr:spPr bwMode="auto">
        <a:xfrm xmlns:a="http://schemas.openxmlformats.org/drawingml/2006/main">
          <a:off x="6207651" y="3286125"/>
          <a:ext cx="640824" cy="32484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公債費</a:t>
          </a:r>
        </a:p>
      </cdr:txBody>
    </cdr:sp>
  </cdr:relSizeAnchor>
  <cdr:relSizeAnchor xmlns:cdr="http://schemas.openxmlformats.org/drawingml/2006/chartDrawing">
    <cdr:from>
      <cdr:x>0.78924</cdr:x>
      <cdr:y>0.63117</cdr:y>
    </cdr:from>
    <cdr:to>
      <cdr:x>0.95891</cdr:x>
      <cdr:y>0.67036</cdr:y>
    </cdr:to>
    <cdr:sp macro="" textlink="">
      <cdr:nvSpPr>
        <cdr:cNvPr id="21519" name="Text Box 15"/>
        <cdr:cNvSpPr txBox="1">
          <a:spLocks xmlns:a="http://schemas.openxmlformats.org/drawingml/2006/main" noChangeArrowheads="1"/>
        </cdr:cNvSpPr>
      </cdr:nvSpPr>
      <cdr:spPr bwMode="auto">
        <a:xfrm xmlns:a="http://schemas.openxmlformats.org/drawingml/2006/main">
          <a:off x="5502834" y="3336587"/>
          <a:ext cx="1182990" cy="2071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地方税（市税）</a:t>
          </a:r>
        </a:p>
      </cdr:txBody>
    </cdr:sp>
  </cdr:relSizeAnchor>
  <cdr:relSizeAnchor xmlns:cdr="http://schemas.openxmlformats.org/drawingml/2006/chartDrawing">
    <cdr:from>
      <cdr:x>0.88546</cdr:x>
      <cdr:y>0.71725</cdr:y>
    </cdr:from>
    <cdr:to>
      <cdr:x>0.97621</cdr:x>
      <cdr:y>0.76898</cdr:y>
    </cdr:to>
    <cdr:sp macro="" textlink="">
      <cdr:nvSpPr>
        <cdr:cNvPr id="21520" name="Text Box 16"/>
        <cdr:cNvSpPr txBox="1">
          <a:spLocks xmlns:a="http://schemas.openxmlformats.org/drawingml/2006/main" noChangeArrowheads="1"/>
        </cdr:cNvSpPr>
      </cdr:nvSpPr>
      <cdr:spPr bwMode="auto">
        <a:xfrm xmlns:a="http://schemas.openxmlformats.org/drawingml/2006/main">
          <a:off x="6173693" y="3791628"/>
          <a:ext cx="632736" cy="27346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人件費</a:t>
          </a:r>
        </a:p>
      </cdr:txBody>
    </cdr:sp>
  </cdr:relSizeAnchor>
  <cdr:relSizeAnchor xmlns:cdr="http://schemas.openxmlformats.org/drawingml/2006/chartDrawing">
    <cdr:from>
      <cdr:x>0.85073</cdr:x>
      <cdr:y>0.83057</cdr:y>
    </cdr:from>
    <cdr:to>
      <cdr:x>0.97748</cdr:x>
      <cdr:y>0.8745</cdr:y>
    </cdr:to>
    <cdr:sp macro="" textlink="">
      <cdr:nvSpPr>
        <cdr:cNvPr id="21523" name="Text Box 19"/>
        <cdr:cNvSpPr txBox="1">
          <a:spLocks xmlns:a="http://schemas.openxmlformats.org/drawingml/2006/main" noChangeArrowheads="1"/>
        </cdr:cNvSpPr>
      </cdr:nvSpPr>
      <cdr:spPr bwMode="auto">
        <a:xfrm xmlns:a="http://schemas.openxmlformats.org/drawingml/2006/main">
          <a:off x="5931532" y="4390680"/>
          <a:ext cx="883739" cy="23223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投資的経費</a:t>
          </a: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510433</xdr:colOff>
      <xdr:row>54</xdr:row>
      <xdr:rowOff>43654</xdr:rowOff>
    </xdr:to>
    <xdr:pic>
      <xdr:nvPicPr>
        <xdr:cNvPr id="2" name="図 1">
          <a:extLst>
            <a:ext uri="{FF2B5EF4-FFF2-40B4-BE49-F238E27FC236}">
              <a16:creationId xmlns:a16="http://schemas.microsoft.com/office/drawing/2014/main" id="{1743B168-4CDA-AA52-9593-EEBF33408EEF}"/>
            </a:ext>
          </a:extLst>
        </xdr:cNvPr>
        <xdr:cNvPicPr>
          <a:picLocks noChangeAspect="1"/>
        </xdr:cNvPicPr>
      </xdr:nvPicPr>
      <xdr:blipFill>
        <a:blip xmlns:r="http://schemas.openxmlformats.org/officeDocument/2006/relationships" r:embed="rId1"/>
        <a:stretch>
          <a:fillRect/>
        </a:stretch>
      </xdr:blipFill>
      <xdr:spPr>
        <a:xfrm>
          <a:off x="0" y="0"/>
          <a:ext cx="5939683" cy="86161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absoluteAnchor>
    <xdr:pos x="174973" y="39564240"/>
    <xdr:ext cx="6972300" cy="5286375"/>
    <xdr:graphicFrame macro="">
      <xdr:nvGraphicFramePr>
        <xdr:cNvPr id="2" name="グラフ 1">
          <a:extLst>
            <a:ext uri="{FF2B5EF4-FFF2-40B4-BE49-F238E27FC236}">
              <a16:creationId xmlns:a16="http://schemas.microsoft.com/office/drawing/2014/main" id="{E44B0A51-003F-4FA8-B1A9-AA7E82A91ED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1</xdr:col>
      <xdr:colOff>457200</xdr:colOff>
      <xdr:row>37</xdr:row>
      <xdr:rowOff>0</xdr:rowOff>
    </xdr:from>
    <xdr:to>
      <xdr:col>8</xdr:col>
      <xdr:colOff>117624</xdr:colOff>
      <xdr:row>37</xdr:row>
      <xdr:rowOff>434703</xdr:rowOff>
    </xdr:to>
    <xdr:sp macro="" textlink="">
      <xdr:nvSpPr>
        <xdr:cNvPr id="11" name="テキスト ボックス 1">
          <a:extLst>
            <a:ext uri="{FF2B5EF4-FFF2-40B4-BE49-F238E27FC236}">
              <a16:creationId xmlns:a16="http://schemas.microsoft.com/office/drawing/2014/main" id="{C85616E1-DA63-4C77-8E35-91AD294A8BFF}"/>
            </a:ext>
          </a:extLst>
        </xdr:cNvPr>
        <xdr:cNvSpPr txBox="1"/>
      </xdr:nvSpPr>
      <xdr:spPr bwMode="auto">
        <a:xfrm>
          <a:off x="647700" y="44796075"/>
          <a:ext cx="4537224" cy="434703"/>
        </a:xfrm>
        <a:prstGeom prst="rect">
          <a:avLst/>
        </a:prstGeom>
        <a:noFill/>
        <a:ln w="9525">
          <a:noFill/>
          <a:miter lim="800000"/>
          <a:headEnd/>
          <a:tailEnd/>
        </a:ln>
      </xdr:spPr>
      <xdr:txBody>
        <a:bodyPr wrap="square" lIns="27432" tIns="18288" rIns="27432" bIns="18288" rtlCol="0"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r>
            <a:rPr lang="en-US" altLang="ja-JP" sz="7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Ｒ２～４年度の扶助費は、新型コロナウイルス感染症対策関連経費及び物価高騰対応経費を含む。</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endParaRPr>
        </a:p>
        <a:p>
          <a:pPr algn="l" rtl="0"/>
          <a:r>
            <a:rPr lang="en-US" altLang="ja-JP" sz="7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Ｈ</a:t>
          </a:r>
          <a:r>
            <a:rPr lang="en-US" altLang="ja-JP" sz="700" b="0" i="0" u="none" strike="noStrike" baseline="0">
              <a:solidFill>
                <a:srgbClr val="000000"/>
              </a:solidFill>
              <a:latin typeface="ＭＳ 明朝" panose="02020609040205080304" pitchFamily="17" charset="-128"/>
              <a:ea typeface="ＭＳ 明朝" panose="02020609040205080304" pitchFamily="17" charset="-128"/>
            </a:rPr>
            <a:t>30</a:t>
          </a: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年度の公債費には、交通事業の民営化に伴う市債の繰上償還を含む。</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endParaRPr>
        </a:p>
        <a:p>
          <a:pPr algn="l" rtl="0"/>
          <a:r>
            <a:rPr lang="en-US" altLang="ja-JP" sz="7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人件費（</a:t>
          </a:r>
          <a:r>
            <a:rPr lang="en-US" altLang="ja-JP" sz="700" b="0" i="0" u="none" strike="noStrike" baseline="0">
              <a:solidFill>
                <a:srgbClr val="000000"/>
              </a:solidFill>
              <a:latin typeface="ＭＳ 明朝" panose="02020609040205080304" pitchFamily="17" charset="-128"/>
              <a:ea typeface="ＭＳ 明朝" panose="02020609040205080304" pitchFamily="17" charset="-128"/>
            </a:rPr>
            <a:t>H29</a:t>
          </a: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年度）は、府費負担教職員制度の見直しに伴い増加している。</a:t>
          </a:r>
        </a:p>
      </xdr:txBody>
    </xdr:sp>
    <xdr:clientData/>
  </xdr:twoCellAnchor>
  <xdr:twoCellAnchor>
    <xdr:from>
      <xdr:col>0</xdr:col>
      <xdr:colOff>161925</xdr:colOff>
      <xdr:row>17</xdr:row>
      <xdr:rowOff>38100</xdr:rowOff>
    </xdr:from>
    <xdr:to>
      <xdr:col>9</xdr:col>
      <xdr:colOff>1200150</xdr:colOff>
      <xdr:row>37</xdr:row>
      <xdr:rowOff>495300</xdr:rowOff>
    </xdr:to>
    <xdr:sp macro="" textlink="">
      <xdr:nvSpPr>
        <xdr:cNvPr id="12" name="正方形/長方形 11">
          <a:extLst>
            <a:ext uri="{FF2B5EF4-FFF2-40B4-BE49-F238E27FC236}">
              <a16:creationId xmlns:a16="http://schemas.microsoft.com/office/drawing/2014/main" id="{297AA2B6-55AF-43E4-BFEC-ECA5CDB1C8F2}"/>
            </a:ext>
          </a:extLst>
        </xdr:cNvPr>
        <xdr:cNvSpPr/>
      </xdr:nvSpPr>
      <xdr:spPr bwMode="auto">
        <a:xfrm>
          <a:off x="161925" y="5295900"/>
          <a:ext cx="6915150" cy="5772150"/>
        </a:xfrm>
        <a:prstGeom prst="rect">
          <a:avLst/>
        </a:prstGeom>
        <a:noFill/>
        <a:ln w="9525" cap="flat" cmpd="sng" algn="ctr">
          <a:solidFill>
            <a:srgbClr val="000000"/>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0</xdr:col>
      <xdr:colOff>161925</xdr:colOff>
      <xdr:row>17</xdr:row>
      <xdr:rowOff>66675</xdr:rowOff>
    </xdr:from>
    <xdr:to>
      <xdr:col>10</xdr:col>
      <xdr:colOff>8624</xdr:colOff>
      <xdr:row>37</xdr:row>
      <xdr:rowOff>33987</xdr:rowOff>
    </xdr:to>
    <xdr:pic>
      <xdr:nvPicPr>
        <xdr:cNvPr id="13" name="図 12">
          <a:extLst>
            <a:ext uri="{FF2B5EF4-FFF2-40B4-BE49-F238E27FC236}">
              <a16:creationId xmlns:a16="http://schemas.microsoft.com/office/drawing/2014/main" id="{50B6C677-6F98-BB30-2EDB-F353C4376D36}"/>
            </a:ext>
          </a:extLst>
        </xdr:cNvPr>
        <xdr:cNvPicPr>
          <a:picLocks noChangeAspect="1"/>
        </xdr:cNvPicPr>
      </xdr:nvPicPr>
      <xdr:blipFill>
        <a:blip xmlns:r="http://schemas.openxmlformats.org/officeDocument/2006/relationships" r:embed="rId2"/>
        <a:stretch>
          <a:fillRect/>
        </a:stretch>
      </xdr:blipFill>
      <xdr:spPr>
        <a:xfrm>
          <a:off x="161925" y="4772025"/>
          <a:ext cx="6961874" cy="528226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txDef>
      <a:spPr bwMode="auto">
        <a:noFill/>
        <a:ln w="9525">
          <a:noFill/>
          <a:miter lim="800000"/>
          <a:headEnd/>
          <a:tailEnd/>
        </a:ln>
      </a:spPr>
      <a:bodyPr vertOverflow="clip" wrap="square" lIns="27432" tIns="18288" rIns="27432" bIns="18288" anchor="ctr" upright="1"/>
      <a:lstStyle>
        <a:defPPr algn="ctr" rtl="0">
          <a:defRPr sz="10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5:I22"/>
  <sheetViews>
    <sheetView tabSelected="1" view="pageBreakPreview" zoomScale="85" zoomScaleNormal="85" zoomScaleSheetLayoutView="85" workbookViewId="0"/>
  </sheetViews>
  <sheetFormatPr defaultRowHeight="13.5"/>
  <cols>
    <col min="1" max="1" width="9.140625" style="30"/>
    <col min="2" max="2" width="7.140625" style="30" customWidth="1"/>
    <col min="3" max="4" width="9.140625" style="30"/>
    <col min="5" max="5" width="17.140625" style="30" customWidth="1"/>
    <col min="6" max="7" width="9.140625" style="30"/>
    <col min="8" max="8" width="7.140625" style="30" customWidth="1"/>
    <col min="9" max="16384" width="9.140625" style="30"/>
  </cols>
  <sheetData>
    <row r="5" spans="1:9">
      <c r="F5" s="31"/>
    </row>
    <row r="10" spans="1:9" ht="78" customHeight="1">
      <c r="E10" s="31"/>
    </row>
    <row r="11" spans="1:9" s="120" customFormat="1" ht="35.25">
      <c r="A11" s="287" t="s">
        <v>145</v>
      </c>
      <c r="B11" s="287"/>
      <c r="C11" s="287"/>
      <c r="D11" s="287"/>
      <c r="E11" s="287"/>
      <c r="F11" s="287"/>
      <c r="G11" s="287"/>
      <c r="H11" s="287"/>
      <c r="I11" s="287"/>
    </row>
    <row r="12" spans="1:9" ht="25.5">
      <c r="A12" s="163"/>
      <c r="B12" s="163"/>
      <c r="C12" s="163"/>
      <c r="D12" s="163"/>
      <c r="E12" s="163"/>
      <c r="F12" s="163"/>
      <c r="G12" s="163"/>
      <c r="H12" s="163"/>
      <c r="I12" s="163"/>
    </row>
    <row r="13" spans="1:9" s="120" customFormat="1" ht="35.25">
      <c r="B13" s="288" t="s">
        <v>38</v>
      </c>
      <c r="C13" s="288"/>
      <c r="D13" s="288"/>
      <c r="E13" s="288"/>
      <c r="F13" s="288"/>
      <c r="G13" s="288"/>
      <c r="H13" s="288"/>
      <c r="I13" s="165"/>
    </row>
    <row r="14" spans="1:9" ht="25.5">
      <c r="A14" s="163"/>
      <c r="B14" s="163"/>
      <c r="C14" s="163"/>
      <c r="D14" s="163"/>
      <c r="E14" s="163"/>
      <c r="F14" s="163"/>
      <c r="G14" s="163"/>
      <c r="H14" s="163"/>
      <c r="I14" s="163"/>
    </row>
    <row r="15" spans="1:9" ht="25.5">
      <c r="A15" s="163"/>
      <c r="B15" s="163"/>
      <c r="C15" s="163"/>
      <c r="D15" s="163"/>
      <c r="E15" s="163"/>
      <c r="F15" s="163"/>
      <c r="G15" s="163"/>
      <c r="H15" s="163"/>
      <c r="I15" s="163"/>
    </row>
    <row r="16" spans="1:9" ht="25.5">
      <c r="A16" s="163"/>
      <c r="B16" s="163"/>
      <c r="C16" s="163"/>
      <c r="D16" s="163"/>
      <c r="E16" s="163"/>
      <c r="F16" s="163"/>
      <c r="G16" s="163"/>
      <c r="H16" s="163"/>
      <c r="I16" s="163"/>
    </row>
    <row r="17" spans="1:9" ht="25.5">
      <c r="A17" s="163"/>
      <c r="B17" s="163"/>
      <c r="C17" s="163"/>
      <c r="D17" s="163"/>
      <c r="E17" s="163"/>
      <c r="F17" s="163"/>
      <c r="G17" s="163"/>
      <c r="H17" s="163"/>
      <c r="I17" s="163"/>
    </row>
    <row r="18" spans="1:9" ht="201" customHeight="1">
      <c r="A18" s="163"/>
      <c r="B18" s="163"/>
      <c r="C18" s="163"/>
      <c r="D18" s="163"/>
      <c r="E18" s="163"/>
      <c r="F18" s="163"/>
      <c r="G18" s="163"/>
      <c r="H18" s="163"/>
      <c r="I18" s="163"/>
    </row>
    <row r="19" spans="1:9" ht="25.5">
      <c r="A19" s="163"/>
      <c r="B19" s="163"/>
      <c r="C19" s="163"/>
      <c r="D19" s="163"/>
      <c r="E19" s="163"/>
      <c r="F19" s="163"/>
      <c r="G19" s="163"/>
      <c r="H19" s="163"/>
      <c r="I19" s="163"/>
    </row>
    <row r="20" spans="1:9" ht="30" customHeight="1">
      <c r="B20" s="163"/>
      <c r="D20" s="288" t="s">
        <v>146</v>
      </c>
      <c r="E20" s="288"/>
      <c r="F20" s="288"/>
      <c r="G20" s="164"/>
      <c r="H20" s="163"/>
      <c r="I20" s="163"/>
    </row>
    <row r="21" spans="1:9" ht="25.5">
      <c r="A21" s="163"/>
      <c r="B21" s="163"/>
      <c r="D21" s="289"/>
      <c r="E21" s="289"/>
      <c r="F21" s="289"/>
      <c r="G21" s="163"/>
      <c r="H21" s="163"/>
      <c r="I21" s="163"/>
    </row>
    <row r="22" spans="1:9" ht="30" customHeight="1">
      <c r="B22" s="163"/>
      <c r="D22" s="288" t="s">
        <v>39</v>
      </c>
      <c r="E22" s="288"/>
      <c r="F22" s="288"/>
      <c r="G22" s="164"/>
      <c r="H22" s="163"/>
      <c r="I22" s="163"/>
    </row>
  </sheetData>
  <mergeCells count="5">
    <mergeCell ref="A11:I11"/>
    <mergeCell ref="B13:H13"/>
    <mergeCell ref="D20:F20"/>
    <mergeCell ref="D21:F21"/>
    <mergeCell ref="D22:F22"/>
  </mergeCells>
  <phoneticPr fontId="6"/>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outlinePr summaryBelow="0" summaryRight="0"/>
    <pageSetUpPr autoPageBreaks="0" fitToPage="1"/>
  </sheetPr>
  <dimension ref="A1:N66"/>
  <sheetViews>
    <sheetView view="pageBreakPreview" zoomScaleNormal="100" zoomScaleSheetLayoutView="100" workbookViewId="0">
      <pane ySplit="8" topLeftCell="A9" activePane="bottomLeft" state="frozen"/>
      <selection activeCell="G18" sqref="G18"/>
      <selection pane="bottomLeft"/>
    </sheetView>
  </sheetViews>
  <sheetFormatPr defaultColWidth="9.85546875" defaultRowHeight="12.75"/>
  <cols>
    <col min="1" max="1" width="2.85546875" style="1" customWidth="1"/>
    <col min="2" max="2" width="13.5703125" style="1" customWidth="1"/>
    <col min="3" max="3" width="16.42578125" style="1" customWidth="1"/>
    <col min="4" max="4" width="15.7109375" style="1" customWidth="1"/>
    <col min="5" max="5" width="12.140625" style="1" customWidth="1"/>
    <col min="6" max="6" width="16.42578125" style="1" customWidth="1"/>
    <col min="7" max="7" width="4.28515625" style="1" customWidth="1"/>
    <col min="8" max="8" width="6.42578125" style="2" customWidth="1"/>
    <col min="9" max="9" width="16.42578125" style="2" customWidth="1"/>
    <col min="10" max="10" width="16.42578125" style="1" customWidth="1"/>
    <col min="11" max="11" width="4.28515625" style="1" customWidth="1"/>
    <col min="12" max="12" width="9.28515625" style="2" customWidth="1"/>
    <col min="13" max="13" width="12.140625" style="1" customWidth="1"/>
    <col min="14" max="14" width="16.42578125" style="2" customWidth="1"/>
    <col min="15" max="253" width="9.85546875" style="2" customWidth="1"/>
    <col min="254" max="16384" width="9.85546875" style="2"/>
  </cols>
  <sheetData>
    <row r="1" spans="1:14" ht="10.7" customHeight="1"/>
    <row r="2" spans="1:14" ht="10.7" customHeight="1"/>
    <row r="3" spans="1:14">
      <c r="A3" s="3" t="s">
        <v>211</v>
      </c>
    </row>
    <row r="4" spans="1:14">
      <c r="B4" s="20"/>
      <c r="C4" s="20"/>
      <c r="D4" s="20"/>
      <c r="E4" s="20"/>
      <c r="F4" s="20"/>
      <c r="G4" s="20"/>
      <c r="H4" s="20"/>
      <c r="I4" s="20"/>
      <c r="J4" s="20"/>
      <c r="K4" s="20"/>
      <c r="L4" s="20"/>
      <c r="N4" s="20" t="s">
        <v>21</v>
      </c>
    </row>
    <row r="5" spans="1:14">
      <c r="A5" s="3" t="s">
        <v>0</v>
      </c>
      <c r="B5" s="395" t="s">
        <v>31</v>
      </c>
      <c r="C5" s="4"/>
      <c r="D5" s="5"/>
      <c r="E5" s="6"/>
      <c r="F5" s="4"/>
      <c r="G5" s="7"/>
      <c r="H5" s="8"/>
      <c r="I5" s="4"/>
      <c r="J5" s="18" t="s">
        <v>10</v>
      </c>
      <c r="K5" s="9"/>
      <c r="L5" s="8"/>
      <c r="M5" s="22"/>
      <c r="N5" s="25"/>
    </row>
    <row r="6" spans="1:14">
      <c r="B6" s="396"/>
      <c r="C6" s="11" t="s">
        <v>22</v>
      </c>
      <c r="D6" s="11"/>
      <c r="E6" s="11"/>
      <c r="F6" s="11" t="s">
        <v>23</v>
      </c>
      <c r="G6" s="398" t="s">
        <v>11</v>
      </c>
      <c r="H6" s="399"/>
      <c r="I6" s="16" t="s">
        <v>34</v>
      </c>
      <c r="J6" s="16" t="s">
        <v>12</v>
      </c>
      <c r="K6" s="398" t="s">
        <v>13</v>
      </c>
      <c r="L6" s="399"/>
      <c r="M6" s="23" t="s">
        <v>32</v>
      </c>
      <c r="N6" s="26" t="s">
        <v>9</v>
      </c>
    </row>
    <row r="7" spans="1:14">
      <c r="B7" s="396"/>
      <c r="C7" s="10"/>
      <c r="D7" s="11" t="s">
        <v>24</v>
      </c>
      <c r="E7" s="11" t="s">
        <v>25</v>
      </c>
      <c r="F7" s="10"/>
      <c r="G7" s="398" t="s">
        <v>14</v>
      </c>
      <c r="H7" s="399"/>
      <c r="I7" s="16" t="s">
        <v>35</v>
      </c>
      <c r="J7" s="16" t="s">
        <v>15</v>
      </c>
      <c r="K7" s="398" t="s">
        <v>16</v>
      </c>
      <c r="L7" s="399"/>
      <c r="M7" s="23" t="s">
        <v>33</v>
      </c>
      <c r="N7" s="26" t="s">
        <v>52</v>
      </c>
    </row>
    <row r="8" spans="1:14">
      <c r="A8" s="3" t="s">
        <v>0</v>
      </c>
      <c r="B8" s="397"/>
      <c r="C8" s="12"/>
      <c r="D8" s="12"/>
      <c r="E8" s="12"/>
      <c r="F8" s="12"/>
      <c r="G8" s="400" t="s">
        <v>17</v>
      </c>
      <c r="H8" s="401"/>
      <c r="I8" s="17" t="s">
        <v>18</v>
      </c>
      <c r="J8" s="17" t="s">
        <v>19</v>
      </c>
      <c r="K8" s="400" t="s">
        <v>20</v>
      </c>
      <c r="L8" s="401"/>
      <c r="M8" s="24"/>
      <c r="N8" s="27"/>
    </row>
    <row r="9" spans="1:14" ht="16.5" customHeight="1">
      <c r="A9" s="3" t="s">
        <v>0</v>
      </c>
      <c r="B9" s="199" t="s">
        <v>201</v>
      </c>
      <c r="C9" s="200">
        <v>1782630</v>
      </c>
      <c r="D9" s="200">
        <v>727123</v>
      </c>
      <c r="E9" s="201">
        <v>40.799999999999997</v>
      </c>
      <c r="F9" s="200">
        <v>1775550</v>
      </c>
      <c r="G9" s="202"/>
      <c r="H9" s="203">
        <v>5.6</v>
      </c>
      <c r="I9" s="200">
        <v>7080</v>
      </c>
      <c r="J9" s="200">
        <v>6443</v>
      </c>
      <c r="K9" s="202"/>
      <c r="L9" s="206">
        <v>637</v>
      </c>
      <c r="M9" s="204">
        <v>87.9</v>
      </c>
      <c r="N9" s="205">
        <v>1108380</v>
      </c>
    </row>
    <row r="10" spans="1:14" ht="16.5" customHeight="1">
      <c r="A10" s="3" t="s">
        <v>0</v>
      </c>
      <c r="B10" s="199" t="s">
        <v>94</v>
      </c>
      <c r="C10" s="207">
        <v>1821553</v>
      </c>
      <c r="D10" s="207">
        <v>704115</v>
      </c>
      <c r="E10" s="208">
        <v>38.700000000000003</v>
      </c>
      <c r="F10" s="207">
        <v>1808682</v>
      </c>
      <c r="G10" s="209"/>
      <c r="H10" s="210">
        <v>1.9</v>
      </c>
      <c r="I10" s="207">
        <v>12871</v>
      </c>
      <c r="J10" s="207">
        <v>12441</v>
      </c>
      <c r="K10" s="209"/>
      <c r="L10" s="211">
        <v>430</v>
      </c>
      <c r="M10" s="212">
        <v>92.7</v>
      </c>
      <c r="N10" s="205">
        <v>1286618</v>
      </c>
    </row>
    <row r="11" spans="1:14" ht="16.5" customHeight="1">
      <c r="A11" s="3" t="s">
        <v>0</v>
      </c>
      <c r="B11" s="199" t="s">
        <v>95</v>
      </c>
      <c r="C11" s="207">
        <v>1911868</v>
      </c>
      <c r="D11" s="207">
        <v>735307</v>
      </c>
      <c r="E11" s="208">
        <v>38.5</v>
      </c>
      <c r="F11" s="207">
        <v>1902861</v>
      </c>
      <c r="G11" s="209"/>
      <c r="H11" s="210">
        <v>5.2</v>
      </c>
      <c r="I11" s="207">
        <v>9007</v>
      </c>
      <c r="J11" s="207">
        <v>8282</v>
      </c>
      <c r="K11" s="209"/>
      <c r="L11" s="211">
        <v>725</v>
      </c>
      <c r="M11" s="212">
        <v>90.9</v>
      </c>
      <c r="N11" s="205">
        <v>1526173</v>
      </c>
    </row>
    <row r="12" spans="1:14" ht="16.5" customHeight="1">
      <c r="A12" s="3" t="s">
        <v>0</v>
      </c>
      <c r="B12" s="199" t="s">
        <v>96</v>
      </c>
      <c r="C12" s="207">
        <v>1857783</v>
      </c>
      <c r="D12" s="207">
        <v>777637</v>
      </c>
      <c r="E12" s="208">
        <v>41.9</v>
      </c>
      <c r="F12" s="207">
        <v>1844325</v>
      </c>
      <c r="G12" s="209" t="s">
        <v>26</v>
      </c>
      <c r="H12" s="210">
        <v>3.1</v>
      </c>
      <c r="I12" s="207">
        <v>13458</v>
      </c>
      <c r="J12" s="207">
        <v>12541</v>
      </c>
      <c r="K12" s="209"/>
      <c r="L12" s="211">
        <v>917</v>
      </c>
      <c r="M12" s="212">
        <v>90.2</v>
      </c>
      <c r="N12" s="205">
        <v>1738255</v>
      </c>
    </row>
    <row r="13" spans="1:14" ht="16.5" customHeight="1">
      <c r="A13" s="3" t="s">
        <v>0</v>
      </c>
      <c r="B13" s="199" t="s">
        <v>97</v>
      </c>
      <c r="C13" s="207">
        <v>1860889</v>
      </c>
      <c r="D13" s="207">
        <v>775187</v>
      </c>
      <c r="E13" s="208">
        <v>41.7</v>
      </c>
      <c r="F13" s="207">
        <v>1852409</v>
      </c>
      <c r="G13" s="209"/>
      <c r="H13" s="210">
        <v>0.4</v>
      </c>
      <c r="I13" s="207">
        <v>8480</v>
      </c>
      <c r="J13" s="207">
        <v>7690</v>
      </c>
      <c r="K13" s="209"/>
      <c r="L13" s="211">
        <v>790</v>
      </c>
      <c r="M13" s="212">
        <v>95.4</v>
      </c>
      <c r="N13" s="205">
        <v>1962349</v>
      </c>
    </row>
    <row r="14" spans="1:14" ht="16.5" customHeight="1">
      <c r="A14" s="3" t="s">
        <v>0</v>
      </c>
      <c r="B14" s="213" t="s">
        <v>98</v>
      </c>
      <c r="C14" s="207">
        <v>1985575</v>
      </c>
      <c r="D14" s="207">
        <v>738656</v>
      </c>
      <c r="E14" s="208">
        <v>37.200000000000003</v>
      </c>
      <c r="F14" s="207">
        <v>1971451</v>
      </c>
      <c r="G14" s="209"/>
      <c r="H14" s="210">
        <v>6.4</v>
      </c>
      <c r="I14" s="207">
        <v>14124</v>
      </c>
      <c r="J14" s="207">
        <v>13602</v>
      </c>
      <c r="K14" s="209"/>
      <c r="L14" s="211">
        <v>522</v>
      </c>
      <c r="M14" s="212">
        <v>97.8</v>
      </c>
      <c r="N14" s="205">
        <v>2279721</v>
      </c>
    </row>
    <row r="15" spans="1:14" ht="16.5" customHeight="1">
      <c r="A15" s="3" t="s">
        <v>0</v>
      </c>
      <c r="B15" s="213" t="s">
        <v>99</v>
      </c>
      <c r="C15" s="207">
        <v>1910330</v>
      </c>
      <c r="D15" s="207">
        <v>712955</v>
      </c>
      <c r="E15" s="208">
        <v>37.299999999999997</v>
      </c>
      <c r="F15" s="207">
        <v>1906029</v>
      </c>
      <c r="G15" s="209" t="s">
        <v>26</v>
      </c>
      <c r="H15" s="210">
        <v>3.3</v>
      </c>
      <c r="I15" s="207">
        <v>4301</v>
      </c>
      <c r="J15" s="207">
        <v>3939</v>
      </c>
      <c r="K15" s="209"/>
      <c r="L15" s="211">
        <v>362</v>
      </c>
      <c r="M15" s="212">
        <v>99.4</v>
      </c>
      <c r="N15" s="205">
        <v>2431273</v>
      </c>
    </row>
    <row r="16" spans="1:14" ht="16.5" customHeight="1">
      <c r="A16" s="3" t="s">
        <v>0</v>
      </c>
      <c r="B16" s="213" t="s">
        <v>100</v>
      </c>
      <c r="C16" s="207">
        <v>1869632</v>
      </c>
      <c r="D16" s="207">
        <v>686522</v>
      </c>
      <c r="E16" s="208">
        <v>36.700000000000003</v>
      </c>
      <c r="F16" s="207">
        <v>1860866</v>
      </c>
      <c r="G16" s="209" t="s">
        <v>26</v>
      </c>
      <c r="H16" s="210">
        <v>2.4</v>
      </c>
      <c r="I16" s="207">
        <v>8766</v>
      </c>
      <c r="J16" s="207">
        <v>8390</v>
      </c>
      <c r="K16" s="209"/>
      <c r="L16" s="211">
        <v>376</v>
      </c>
      <c r="M16" s="212">
        <v>99.8</v>
      </c>
      <c r="N16" s="205">
        <v>2532886</v>
      </c>
    </row>
    <row r="17" spans="1:14" ht="16.5" customHeight="1">
      <c r="B17" s="213" t="s">
        <v>101</v>
      </c>
      <c r="C17" s="207">
        <v>1862127</v>
      </c>
      <c r="D17" s="207">
        <v>665501</v>
      </c>
      <c r="E17" s="208">
        <v>35.700000000000003</v>
      </c>
      <c r="F17" s="207">
        <v>1857703</v>
      </c>
      <c r="G17" s="209" t="s">
        <v>26</v>
      </c>
      <c r="H17" s="210">
        <v>0.2</v>
      </c>
      <c r="I17" s="207">
        <v>4424</v>
      </c>
      <c r="J17" s="207">
        <v>4114</v>
      </c>
      <c r="K17" s="209"/>
      <c r="L17" s="211">
        <v>310</v>
      </c>
      <c r="M17" s="212">
        <v>99.8</v>
      </c>
      <c r="N17" s="205">
        <v>2628930</v>
      </c>
    </row>
    <row r="18" spans="1:14" ht="16.5" customHeight="1">
      <c r="B18" s="213" t="s">
        <v>102</v>
      </c>
      <c r="C18" s="207">
        <v>1790706</v>
      </c>
      <c r="D18" s="207">
        <v>635039</v>
      </c>
      <c r="E18" s="208">
        <v>35.5</v>
      </c>
      <c r="F18" s="207">
        <v>1787971</v>
      </c>
      <c r="G18" s="209" t="s">
        <v>26</v>
      </c>
      <c r="H18" s="210">
        <v>3.8</v>
      </c>
      <c r="I18" s="207">
        <v>2735</v>
      </c>
      <c r="J18" s="207">
        <v>2489</v>
      </c>
      <c r="K18" s="209"/>
      <c r="L18" s="211">
        <v>246</v>
      </c>
      <c r="M18" s="212">
        <v>103.1</v>
      </c>
      <c r="N18" s="205">
        <v>2716248</v>
      </c>
    </row>
    <row r="19" spans="1:14" ht="16.5" customHeight="1">
      <c r="B19" s="213" t="s">
        <v>103</v>
      </c>
      <c r="C19" s="207">
        <v>1722657</v>
      </c>
      <c r="D19" s="207">
        <v>613049</v>
      </c>
      <c r="E19" s="208">
        <v>35.6</v>
      </c>
      <c r="F19" s="207">
        <v>1719987</v>
      </c>
      <c r="G19" s="209" t="s">
        <v>26</v>
      </c>
      <c r="H19" s="210">
        <v>3.8</v>
      </c>
      <c r="I19" s="207">
        <v>2670</v>
      </c>
      <c r="J19" s="207">
        <v>2478</v>
      </c>
      <c r="K19" s="209"/>
      <c r="L19" s="211">
        <v>192</v>
      </c>
      <c r="M19" s="212">
        <v>102.5</v>
      </c>
      <c r="N19" s="205">
        <v>2809765</v>
      </c>
    </row>
    <row r="20" spans="1:14" ht="16.5" customHeight="1">
      <c r="B20" s="213" t="s">
        <v>104</v>
      </c>
      <c r="C20" s="207">
        <v>1703865</v>
      </c>
      <c r="D20" s="207">
        <v>618500</v>
      </c>
      <c r="E20" s="208">
        <v>36.299999999999997</v>
      </c>
      <c r="F20" s="207">
        <v>1701951</v>
      </c>
      <c r="G20" s="209" t="s">
        <v>26</v>
      </c>
      <c r="H20" s="210">
        <v>1</v>
      </c>
      <c r="I20" s="207">
        <v>1914</v>
      </c>
      <c r="J20" s="207">
        <v>1685</v>
      </c>
      <c r="K20" s="209"/>
      <c r="L20" s="211">
        <v>229</v>
      </c>
      <c r="M20" s="212">
        <v>103.6</v>
      </c>
      <c r="N20" s="205">
        <v>2868808</v>
      </c>
    </row>
    <row r="21" spans="1:14" ht="16.5" customHeight="1">
      <c r="B21" s="213" t="s">
        <v>105</v>
      </c>
      <c r="C21" s="207">
        <v>1666375</v>
      </c>
      <c r="D21" s="207">
        <v>628573</v>
      </c>
      <c r="E21" s="208">
        <v>37.700000000000003</v>
      </c>
      <c r="F21" s="207">
        <v>1664689</v>
      </c>
      <c r="G21" s="209" t="s">
        <v>26</v>
      </c>
      <c r="H21" s="210">
        <v>2.2000000000000002</v>
      </c>
      <c r="I21" s="207">
        <v>1686</v>
      </c>
      <c r="J21" s="207">
        <v>1432</v>
      </c>
      <c r="K21" s="209"/>
      <c r="L21" s="211">
        <v>254</v>
      </c>
      <c r="M21" s="212">
        <v>101.7</v>
      </c>
      <c r="N21" s="205">
        <v>2916377</v>
      </c>
    </row>
    <row r="22" spans="1:14" ht="16.5" customHeight="1">
      <c r="B22" s="213" t="s">
        <v>106</v>
      </c>
      <c r="C22" s="207">
        <v>1590506</v>
      </c>
      <c r="D22" s="207">
        <v>652624</v>
      </c>
      <c r="E22" s="208">
        <v>41</v>
      </c>
      <c r="F22" s="207">
        <v>1587643</v>
      </c>
      <c r="G22" s="209" t="s">
        <v>26</v>
      </c>
      <c r="H22" s="210">
        <v>4.5999999999999996</v>
      </c>
      <c r="I22" s="207">
        <v>2863</v>
      </c>
      <c r="J22" s="207">
        <v>2497</v>
      </c>
      <c r="K22" s="209"/>
      <c r="L22" s="211">
        <v>366</v>
      </c>
      <c r="M22" s="212">
        <v>99.7</v>
      </c>
      <c r="N22" s="205">
        <v>2849274</v>
      </c>
    </row>
    <row r="23" spans="1:14" ht="16.5" customHeight="1">
      <c r="B23" s="213" t="s">
        <v>107</v>
      </c>
      <c r="C23" s="207">
        <v>1577285</v>
      </c>
      <c r="D23" s="207">
        <v>678485</v>
      </c>
      <c r="E23" s="208">
        <v>43</v>
      </c>
      <c r="F23" s="207">
        <v>1573282</v>
      </c>
      <c r="G23" s="209" t="s">
        <v>26</v>
      </c>
      <c r="H23" s="210">
        <v>0.9</v>
      </c>
      <c r="I23" s="207">
        <v>4003</v>
      </c>
      <c r="J23" s="207">
        <v>3569</v>
      </c>
      <c r="K23" s="209"/>
      <c r="L23" s="211">
        <v>434</v>
      </c>
      <c r="M23" s="212">
        <v>99.9</v>
      </c>
      <c r="N23" s="205">
        <v>2833410</v>
      </c>
    </row>
    <row r="24" spans="1:14" ht="16.5" customHeight="1">
      <c r="B24" s="213" t="s">
        <v>108</v>
      </c>
      <c r="C24" s="207">
        <v>1555121</v>
      </c>
      <c r="D24" s="207">
        <v>670787</v>
      </c>
      <c r="E24" s="208">
        <v>43.1</v>
      </c>
      <c r="F24" s="207">
        <v>1552859</v>
      </c>
      <c r="G24" s="209" t="s">
        <v>26</v>
      </c>
      <c r="H24" s="210">
        <v>1.3</v>
      </c>
      <c r="I24" s="207">
        <v>2262</v>
      </c>
      <c r="J24" s="207">
        <v>1813</v>
      </c>
      <c r="K24" s="209"/>
      <c r="L24" s="211">
        <v>449</v>
      </c>
      <c r="M24" s="212">
        <v>99.2</v>
      </c>
      <c r="N24" s="205">
        <v>2814500</v>
      </c>
    </row>
    <row r="25" spans="1:14" ht="16.5" customHeight="1">
      <c r="B25" s="213" t="s">
        <v>109</v>
      </c>
      <c r="C25" s="207">
        <v>1671647</v>
      </c>
      <c r="D25" s="207">
        <v>623613</v>
      </c>
      <c r="E25" s="208">
        <v>37.299999999999997</v>
      </c>
      <c r="F25" s="207">
        <v>1669763</v>
      </c>
      <c r="G25" s="209"/>
      <c r="H25" s="210">
        <v>7.5</v>
      </c>
      <c r="I25" s="207">
        <v>1884</v>
      </c>
      <c r="J25" s="207">
        <v>1495</v>
      </c>
      <c r="K25" s="209"/>
      <c r="L25" s="211">
        <v>389</v>
      </c>
      <c r="M25" s="212">
        <v>100.2</v>
      </c>
      <c r="N25" s="205">
        <v>2797041</v>
      </c>
    </row>
    <row r="26" spans="1:14" ht="16.5" customHeight="1">
      <c r="A26" s="19"/>
      <c r="B26" s="213" t="s">
        <v>110</v>
      </c>
      <c r="C26" s="214">
        <v>1642643</v>
      </c>
      <c r="D26" s="214">
        <v>626018</v>
      </c>
      <c r="E26" s="215">
        <v>38.1</v>
      </c>
      <c r="F26" s="214">
        <v>1641235</v>
      </c>
      <c r="G26" s="216" t="s">
        <v>26</v>
      </c>
      <c r="H26" s="217">
        <v>1.7</v>
      </c>
      <c r="I26" s="214">
        <f>C26-F26</f>
        <v>1408</v>
      </c>
      <c r="J26" s="214">
        <v>1000</v>
      </c>
      <c r="K26" s="216"/>
      <c r="L26" s="218">
        <f>I26-J26</f>
        <v>408</v>
      </c>
      <c r="M26" s="219">
        <v>99.4</v>
      </c>
      <c r="N26" s="220">
        <v>2770468</v>
      </c>
    </row>
    <row r="27" spans="1:14" ht="16.5" customHeight="1">
      <c r="A27" s="3"/>
      <c r="B27" s="213" t="s">
        <v>111</v>
      </c>
      <c r="C27" s="214">
        <v>1651156</v>
      </c>
      <c r="D27" s="214">
        <v>636066</v>
      </c>
      <c r="E27" s="215">
        <v>38.5</v>
      </c>
      <c r="F27" s="214">
        <v>1649897</v>
      </c>
      <c r="G27" s="216"/>
      <c r="H27" s="217">
        <v>0.5</v>
      </c>
      <c r="I27" s="214">
        <f>C27-F27</f>
        <v>1259</v>
      </c>
      <c r="J27" s="214">
        <v>806</v>
      </c>
      <c r="K27" s="216"/>
      <c r="L27" s="218">
        <f>I27-J27</f>
        <v>453</v>
      </c>
      <c r="M27" s="219">
        <v>99.5</v>
      </c>
      <c r="N27" s="205">
        <v>2745021</v>
      </c>
    </row>
    <row r="28" spans="1:14" ht="16.5" customHeight="1">
      <c r="B28" s="268" t="s">
        <v>112</v>
      </c>
      <c r="C28" s="221">
        <v>1700781</v>
      </c>
      <c r="D28" s="269">
        <v>627006</v>
      </c>
      <c r="E28" s="270">
        <v>36.9</v>
      </c>
      <c r="F28" s="221">
        <v>1699255</v>
      </c>
      <c r="G28" s="216"/>
      <c r="H28" s="222">
        <v>3</v>
      </c>
      <c r="I28" s="269">
        <f>C28-F28</f>
        <v>1526</v>
      </c>
      <c r="J28" s="269">
        <v>1115</v>
      </c>
      <c r="K28" s="274"/>
      <c r="L28" s="271">
        <f>I28-J28</f>
        <v>411</v>
      </c>
      <c r="M28" s="272">
        <v>101.9</v>
      </c>
      <c r="N28" s="273">
        <v>2660209</v>
      </c>
    </row>
    <row r="29" spans="1:14" ht="16.5" customHeight="1">
      <c r="A29" s="3"/>
      <c r="B29" s="223" t="s">
        <v>113</v>
      </c>
      <c r="C29" s="214">
        <v>1675766</v>
      </c>
      <c r="D29" s="214">
        <v>641870</v>
      </c>
      <c r="E29" s="215">
        <v>38.299999999999997</v>
      </c>
      <c r="F29" s="214">
        <v>1650402</v>
      </c>
      <c r="G29" s="216" t="s">
        <v>26</v>
      </c>
      <c r="H29" s="217">
        <v>2.9</v>
      </c>
      <c r="I29" s="214">
        <f t="shared" ref="I29:I36" si="0">C29-F29</f>
        <v>25364</v>
      </c>
      <c r="J29" s="214">
        <v>1141</v>
      </c>
      <c r="K29" s="216"/>
      <c r="L29" s="224">
        <f t="shared" ref="L29:L35" si="1">I29-J29</f>
        <v>24223</v>
      </c>
      <c r="M29" s="219">
        <v>98.3</v>
      </c>
      <c r="N29" s="205">
        <v>2578573</v>
      </c>
    </row>
    <row r="30" spans="1:14" ht="16.5" customHeight="1">
      <c r="A30" s="3"/>
      <c r="B30" s="223" t="s">
        <v>114</v>
      </c>
      <c r="C30" s="225">
        <v>1641158</v>
      </c>
      <c r="D30" s="225">
        <v>659256</v>
      </c>
      <c r="E30" s="226">
        <v>40.170172524522322</v>
      </c>
      <c r="F30" s="225">
        <v>1635843</v>
      </c>
      <c r="G30" s="216" t="s">
        <v>26</v>
      </c>
      <c r="H30" s="227">
        <v>0.88214871285904894</v>
      </c>
      <c r="I30" s="225">
        <f t="shared" si="0"/>
        <v>5315</v>
      </c>
      <c r="J30" s="225">
        <v>4881</v>
      </c>
      <c r="K30" s="228"/>
      <c r="L30" s="218">
        <f t="shared" si="1"/>
        <v>434</v>
      </c>
      <c r="M30" s="219">
        <v>98.8</v>
      </c>
      <c r="N30" s="229">
        <v>2473326</v>
      </c>
    </row>
    <row r="31" spans="1:14" ht="16.5" customHeight="1">
      <c r="A31" s="3"/>
      <c r="B31" s="223" t="s">
        <v>115</v>
      </c>
      <c r="C31" s="225">
        <v>1631983</v>
      </c>
      <c r="D31" s="225">
        <v>660088</v>
      </c>
      <c r="E31" s="226">
        <v>40.4</v>
      </c>
      <c r="F31" s="225">
        <v>1630073</v>
      </c>
      <c r="G31" s="216" t="s">
        <v>26</v>
      </c>
      <c r="H31" s="227">
        <v>0.4</v>
      </c>
      <c r="I31" s="225">
        <f t="shared" si="0"/>
        <v>1910</v>
      </c>
      <c r="J31" s="225">
        <v>1509</v>
      </c>
      <c r="K31" s="228"/>
      <c r="L31" s="218">
        <f t="shared" si="1"/>
        <v>401</v>
      </c>
      <c r="M31" s="219">
        <v>97.6</v>
      </c>
      <c r="N31" s="229">
        <v>2327170</v>
      </c>
    </row>
    <row r="32" spans="1:14" ht="16.5" customHeight="1">
      <c r="A32" s="3"/>
      <c r="B32" s="223" t="s">
        <v>116</v>
      </c>
      <c r="C32" s="225">
        <v>1574838</v>
      </c>
      <c r="D32" s="225">
        <v>659473</v>
      </c>
      <c r="E32" s="226">
        <v>41.9</v>
      </c>
      <c r="F32" s="225">
        <v>1572848</v>
      </c>
      <c r="G32" s="216" t="s">
        <v>26</v>
      </c>
      <c r="H32" s="227">
        <v>3.5</v>
      </c>
      <c r="I32" s="225">
        <f t="shared" si="0"/>
        <v>1990</v>
      </c>
      <c r="J32" s="225">
        <v>1590</v>
      </c>
      <c r="K32" s="228"/>
      <c r="L32" s="218">
        <f t="shared" si="1"/>
        <v>400</v>
      </c>
      <c r="M32" s="219">
        <v>100.1</v>
      </c>
      <c r="N32" s="229">
        <v>2185864</v>
      </c>
    </row>
    <row r="33" spans="1:14" ht="16.5" customHeight="1">
      <c r="A33" s="3"/>
      <c r="B33" s="223" t="s">
        <v>117</v>
      </c>
      <c r="C33" s="225">
        <v>1742817</v>
      </c>
      <c r="D33" s="225">
        <v>675404</v>
      </c>
      <c r="E33" s="226">
        <v>38.799999999999997</v>
      </c>
      <c r="F33" s="225">
        <v>1740813</v>
      </c>
      <c r="G33" s="216"/>
      <c r="H33" s="227">
        <v>10.7</v>
      </c>
      <c r="I33" s="225">
        <f t="shared" si="0"/>
        <v>2004</v>
      </c>
      <c r="J33" s="225">
        <v>1584</v>
      </c>
      <c r="K33" s="228"/>
      <c r="L33" s="218">
        <f t="shared" si="1"/>
        <v>420</v>
      </c>
      <c r="M33" s="219">
        <v>98.3</v>
      </c>
      <c r="N33" s="229">
        <v>2069777</v>
      </c>
    </row>
    <row r="34" spans="1:14" ht="16.5" customHeight="1">
      <c r="A34" s="3"/>
      <c r="B34" s="223" t="s">
        <v>118</v>
      </c>
      <c r="C34" s="225">
        <v>1761138</v>
      </c>
      <c r="D34" s="225">
        <v>737441</v>
      </c>
      <c r="E34" s="226">
        <v>41.9</v>
      </c>
      <c r="F34" s="225">
        <v>1758572</v>
      </c>
      <c r="G34" s="216"/>
      <c r="H34" s="227">
        <v>1</v>
      </c>
      <c r="I34" s="225">
        <f t="shared" si="0"/>
        <v>2566</v>
      </c>
      <c r="J34" s="225">
        <v>2137</v>
      </c>
      <c r="K34" s="228"/>
      <c r="L34" s="218">
        <f t="shared" si="1"/>
        <v>429</v>
      </c>
      <c r="M34" s="219">
        <v>96.9</v>
      </c>
      <c r="N34" s="229">
        <v>1906256</v>
      </c>
    </row>
    <row r="35" spans="1:14" ht="16.5" customHeight="1">
      <c r="A35" s="3"/>
      <c r="B35" s="223" t="s">
        <v>119</v>
      </c>
      <c r="C35" s="225">
        <v>1764214</v>
      </c>
      <c r="D35" s="225">
        <v>776114</v>
      </c>
      <c r="E35" s="226">
        <v>44</v>
      </c>
      <c r="F35" s="225">
        <v>1756789</v>
      </c>
      <c r="G35" s="216" t="s">
        <v>26</v>
      </c>
      <c r="H35" s="227">
        <v>0.1</v>
      </c>
      <c r="I35" s="225">
        <f t="shared" si="0"/>
        <v>7425</v>
      </c>
      <c r="J35" s="225">
        <v>4753</v>
      </c>
      <c r="K35" s="228"/>
      <c r="L35" s="230">
        <f t="shared" si="1"/>
        <v>2672</v>
      </c>
      <c r="M35" s="219">
        <v>93.4</v>
      </c>
      <c r="N35" s="229">
        <v>1802867</v>
      </c>
    </row>
    <row r="36" spans="1:14" ht="16.5" customHeight="1">
      <c r="A36" s="3"/>
      <c r="B36" s="199" t="s">
        <v>91</v>
      </c>
      <c r="C36" s="225">
        <v>2042685</v>
      </c>
      <c r="D36" s="225">
        <v>744663</v>
      </c>
      <c r="E36" s="226">
        <v>36.4</v>
      </c>
      <c r="F36" s="225">
        <v>2014653</v>
      </c>
      <c r="G36" s="216"/>
      <c r="H36" s="227">
        <v>14.7</v>
      </c>
      <c r="I36" s="225">
        <f t="shared" si="0"/>
        <v>28032</v>
      </c>
      <c r="J36" s="225">
        <v>14991</v>
      </c>
      <c r="K36" s="228"/>
      <c r="L36" s="230">
        <f>I36-J36</f>
        <v>13041</v>
      </c>
      <c r="M36" s="219">
        <v>94.3</v>
      </c>
      <c r="N36" s="231">
        <v>1734635</v>
      </c>
    </row>
    <row r="37" spans="1:14" ht="16.5" customHeight="1">
      <c r="A37" s="3"/>
      <c r="B37" s="199" t="s">
        <v>92</v>
      </c>
      <c r="C37" s="225">
        <v>2003681</v>
      </c>
      <c r="D37" s="225">
        <v>750030</v>
      </c>
      <c r="E37" s="226">
        <v>37.4</v>
      </c>
      <c r="F37" s="225">
        <v>1962155</v>
      </c>
      <c r="G37" s="216" t="s">
        <v>26</v>
      </c>
      <c r="H37" s="227">
        <v>2.6</v>
      </c>
      <c r="I37" s="225">
        <f>C37-F37-1</f>
        <v>41525</v>
      </c>
      <c r="J37" s="225">
        <v>10729</v>
      </c>
      <c r="K37" s="228"/>
      <c r="L37" s="230">
        <f>I37-J37</f>
        <v>30796</v>
      </c>
      <c r="M37" s="219">
        <v>85.1</v>
      </c>
      <c r="N37" s="231">
        <v>1702596</v>
      </c>
    </row>
    <row r="38" spans="1:14" ht="16.5" customHeight="1">
      <c r="A38" s="3"/>
      <c r="B38" s="199" t="s">
        <v>93</v>
      </c>
      <c r="C38" s="225">
        <v>1938281</v>
      </c>
      <c r="D38" s="225">
        <v>785946</v>
      </c>
      <c r="E38" s="226">
        <v>40.5</v>
      </c>
      <c r="F38" s="225">
        <v>1906783</v>
      </c>
      <c r="G38" s="216" t="s">
        <v>26</v>
      </c>
      <c r="H38" s="227">
        <v>2.8</v>
      </c>
      <c r="I38" s="225">
        <f>C38-F38</f>
        <v>31498</v>
      </c>
      <c r="J38" s="225">
        <v>5725</v>
      </c>
      <c r="K38" s="228"/>
      <c r="L38" s="230">
        <f>I38-J38</f>
        <v>25773</v>
      </c>
      <c r="M38" s="219">
        <v>92.4</v>
      </c>
      <c r="N38" s="231">
        <v>1628134</v>
      </c>
    </row>
    <row r="39" spans="1:14">
      <c r="A39" s="3"/>
      <c r="B39" s="28"/>
      <c r="C39" s="14"/>
      <c r="D39" s="14"/>
      <c r="E39" s="14"/>
    </row>
    <row r="40" spans="1:14" ht="14.25" customHeight="1">
      <c r="A40" s="3"/>
      <c r="B40" s="13"/>
      <c r="C40" s="15"/>
      <c r="D40" s="15"/>
      <c r="E40" s="15"/>
      <c r="G40" s="402"/>
      <c r="H40" s="402"/>
    </row>
    <row r="41" spans="1:14" ht="14.25" customHeight="1">
      <c r="A41" s="3"/>
      <c r="B41" s="13"/>
      <c r="C41" s="15"/>
      <c r="D41" s="15"/>
      <c r="E41" s="15"/>
      <c r="G41" s="195"/>
      <c r="H41" s="196"/>
    </row>
    <row r="42" spans="1:14" ht="14.25" customHeight="1">
      <c r="B42" s="13"/>
      <c r="C42" s="15"/>
      <c r="D42" s="15"/>
      <c r="E42" s="15"/>
      <c r="G42" s="404"/>
      <c r="H42" s="404"/>
    </row>
    <row r="43" spans="1:14" ht="14.25" customHeight="1">
      <c r="B43" s="13"/>
      <c r="C43" s="15"/>
      <c r="D43" s="15"/>
      <c r="E43" s="15"/>
      <c r="G43" s="195"/>
      <c r="H43" s="196"/>
    </row>
    <row r="44" spans="1:14" ht="14.25" customHeight="1">
      <c r="A44" s="3"/>
      <c r="B44" s="13"/>
      <c r="C44" s="15"/>
      <c r="D44" s="15"/>
      <c r="E44" s="15"/>
      <c r="G44" s="402"/>
      <c r="H44" s="402"/>
    </row>
    <row r="45" spans="1:14" ht="14.25" customHeight="1">
      <c r="A45" s="3"/>
      <c r="B45" s="13"/>
      <c r="C45" s="15"/>
      <c r="D45" s="15"/>
      <c r="E45" s="15"/>
      <c r="G45" s="195"/>
      <c r="H45" s="196"/>
    </row>
    <row r="46" spans="1:14" ht="14.25" customHeight="1">
      <c r="B46" s="13"/>
      <c r="C46" s="15"/>
      <c r="D46" s="15"/>
      <c r="E46" s="15"/>
      <c r="G46" s="402"/>
      <c r="H46" s="402"/>
    </row>
    <row r="47" spans="1:14" ht="14.25" customHeight="1">
      <c r="B47" s="13"/>
      <c r="C47" s="15"/>
      <c r="D47" s="15"/>
      <c r="E47" s="15"/>
      <c r="G47" s="195"/>
      <c r="H47" s="196"/>
    </row>
    <row r="48" spans="1:14" ht="14.25" customHeight="1">
      <c r="A48" s="3"/>
      <c r="B48" s="13"/>
      <c r="C48" s="15"/>
      <c r="D48" s="15"/>
      <c r="E48" s="15"/>
      <c r="G48" s="402"/>
      <c r="H48" s="402"/>
    </row>
    <row r="49" spans="1:8" ht="14.25" customHeight="1">
      <c r="A49" s="3"/>
      <c r="B49" s="13"/>
      <c r="C49" s="15"/>
      <c r="D49" s="15"/>
      <c r="E49" s="15"/>
      <c r="G49" s="195"/>
      <c r="H49" s="196"/>
    </row>
    <row r="50" spans="1:8" ht="14.25" customHeight="1">
      <c r="B50" s="13"/>
      <c r="C50" s="15"/>
      <c r="D50" s="15"/>
      <c r="E50" s="15"/>
      <c r="G50" s="402"/>
      <c r="H50" s="402"/>
    </row>
    <row r="51" spans="1:8" ht="14.25" customHeight="1">
      <c r="B51" s="13"/>
      <c r="C51" s="15"/>
      <c r="D51" s="15"/>
      <c r="E51" s="15"/>
      <c r="G51" s="195"/>
      <c r="H51" s="196"/>
    </row>
    <row r="52" spans="1:8" ht="14.25" customHeight="1">
      <c r="A52" s="3"/>
      <c r="B52" s="13"/>
      <c r="C52" s="15"/>
      <c r="D52" s="15"/>
      <c r="E52" s="15"/>
      <c r="G52" s="402"/>
      <c r="H52" s="402"/>
    </row>
    <row r="53" spans="1:8" ht="14.25" customHeight="1">
      <c r="A53" s="3"/>
      <c r="B53" s="13"/>
      <c r="C53" s="15"/>
      <c r="D53" s="15"/>
      <c r="E53" s="15"/>
      <c r="G53" s="195"/>
      <c r="H53" s="196"/>
    </row>
    <row r="54" spans="1:8" ht="14.25" customHeight="1">
      <c r="B54" s="13"/>
      <c r="C54" s="15"/>
      <c r="D54" s="15"/>
      <c r="E54" s="15"/>
      <c r="G54" s="402"/>
      <c r="H54" s="402"/>
    </row>
    <row r="55" spans="1:8" ht="14.25" customHeight="1">
      <c r="B55" s="13"/>
      <c r="C55" s="15"/>
      <c r="D55" s="15"/>
      <c r="E55" s="15"/>
      <c r="G55" s="195"/>
      <c r="H55" s="196"/>
    </row>
    <row r="56" spans="1:8" ht="14.25" customHeight="1">
      <c r="A56" s="3"/>
      <c r="B56" s="13"/>
      <c r="C56" s="15"/>
      <c r="D56" s="15"/>
      <c r="E56" s="15"/>
      <c r="G56" s="402"/>
      <c r="H56" s="403"/>
    </row>
    <row r="57" spans="1:8" ht="14.25" customHeight="1">
      <c r="A57" s="3"/>
      <c r="B57" s="13"/>
      <c r="C57" s="15"/>
      <c r="D57" s="15"/>
      <c r="E57" s="15"/>
      <c r="G57" s="195"/>
      <c r="H57" s="196"/>
    </row>
    <row r="58" spans="1:8" ht="14.25" customHeight="1">
      <c r="C58" s="15"/>
      <c r="D58" s="15"/>
      <c r="E58" s="15"/>
      <c r="G58" s="402"/>
      <c r="H58" s="403"/>
    </row>
    <row r="59" spans="1:8" ht="10.7" customHeight="1"/>
    <row r="60" spans="1:8">
      <c r="A60" s="3"/>
    </row>
    <row r="61" spans="1:8" ht="10.7" customHeight="1"/>
    <row r="62" spans="1:8">
      <c r="A62" s="3"/>
    </row>
    <row r="63" spans="1:8">
      <c r="A63" s="3"/>
    </row>
    <row r="64" spans="1:8">
      <c r="A64" s="3"/>
    </row>
    <row r="65" spans="1:1">
      <c r="A65" s="3"/>
    </row>
    <row r="66" spans="1:1">
      <c r="A66" s="3"/>
    </row>
  </sheetData>
  <mergeCells count="17">
    <mergeCell ref="G58:H58"/>
    <mergeCell ref="G40:H40"/>
    <mergeCell ref="G42:H42"/>
    <mergeCell ref="G44:H44"/>
    <mergeCell ref="G46:H46"/>
    <mergeCell ref="G48:H48"/>
    <mergeCell ref="G50:H50"/>
    <mergeCell ref="G52:H52"/>
    <mergeCell ref="G54:H54"/>
    <mergeCell ref="G56:H56"/>
    <mergeCell ref="B5:B8"/>
    <mergeCell ref="G6:H6"/>
    <mergeCell ref="K6:L6"/>
    <mergeCell ref="G7:H7"/>
    <mergeCell ref="K7:L7"/>
    <mergeCell ref="G8:H8"/>
    <mergeCell ref="K8:L8"/>
  </mergeCells>
  <phoneticPr fontId="6"/>
  <printOptions verticalCentered="1"/>
  <pageMargins left="0.62992125984251968" right="0.31496062992125984" top="0.19685039370078741" bottom="0.59055118110236227" header="0" footer="0"/>
  <pageSetup paperSize="9" scale="89" orientation="landscape" r:id="rId1"/>
  <headerFooter alignWithMargins="0"/>
  <ignoredErrors>
    <ignoredError sqref="I37:M3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X51"/>
  <sheetViews>
    <sheetView view="pageBreakPreview" zoomScaleNormal="100" zoomScaleSheetLayoutView="100" workbookViewId="0"/>
  </sheetViews>
  <sheetFormatPr defaultRowHeight="19.5"/>
  <cols>
    <col min="1" max="1" width="9.140625" style="198"/>
    <col min="2" max="2" width="4.5703125" style="198" customWidth="1"/>
    <col min="3" max="3" width="11.5703125" style="198" customWidth="1"/>
    <col min="4" max="4" width="9.140625" style="198"/>
    <col min="5" max="7" width="10.5703125" style="198" customWidth="1"/>
    <col min="8" max="11" width="9.140625" style="198"/>
    <col min="12" max="12" width="12.7109375" style="198" customWidth="1"/>
    <col min="13" max="16384" width="9.140625" style="198"/>
  </cols>
  <sheetData>
    <row r="1" spans="1:13" ht="15" customHeight="1"/>
    <row r="2" spans="1:13" ht="30" customHeight="1">
      <c r="A2" s="162" t="s">
        <v>221</v>
      </c>
    </row>
    <row r="3" spans="1:13" ht="20.25" customHeight="1">
      <c r="A3" s="198" t="s">
        <v>1</v>
      </c>
    </row>
    <row r="4" spans="1:13" ht="15" customHeight="1"/>
    <row r="5" spans="1:13" ht="20.25" customHeight="1">
      <c r="C5" s="406" t="s">
        <v>62</v>
      </c>
      <c r="D5" s="406"/>
      <c r="E5" s="406"/>
      <c r="F5" s="406"/>
      <c r="G5" s="406"/>
      <c r="H5" s="406"/>
      <c r="I5" s="406"/>
      <c r="J5" s="406"/>
      <c r="K5" s="406"/>
      <c r="L5" s="406"/>
    </row>
    <row r="6" spans="1:13" ht="20.25" customHeight="1">
      <c r="C6" s="406" t="s">
        <v>54</v>
      </c>
      <c r="D6" s="406"/>
      <c r="E6" s="406"/>
      <c r="F6" s="406"/>
      <c r="G6" s="406"/>
      <c r="H6" s="406"/>
      <c r="I6" s="406"/>
      <c r="J6" s="406"/>
      <c r="K6" s="406"/>
      <c r="L6" s="406"/>
    </row>
    <row r="7" spans="1:13" ht="12.75" customHeight="1">
      <c r="C7" s="406"/>
      <c r="D7" s="406"/>
      <c r="E7" s="406"/>
      <c r="F7" s="406"/>
      <c r="G7" s="406"/>
      <c r="H7" s="406"/>
      <c r="I7" s="406"/>
      <c r="J7" s="406"/>
      <c r="K7" s="406"/>
      <c r="L7" s="406"/>
    </row>
    <row r="8" spans="1:13">
      <c r="C8" s="198" t="s">
        <v>2</v>
      </c>
    </row>
    <row r="10" spans="1:13" ht="18.75" customHeight="1">
      <c r="D10" s="198" t="s">
        <v>65</v>
      </c>
      <c r="M10" s="161"/>
    </row>
    <row r="11" spans="1:13" ht="9.75" customHeight="1"/>
    <row r="12" spans="1:13" ht="18.75" customHeight="1">
      <c r="D12" s="198" t="s">
        <v>3</v>
      </c>
    </row>
    <row r="13" spans="1:13" ht="9.75" customHeight="1"/>
    <row r="14" spans="1:13" ht="18.75" customHeight="1">
      <c r="D14" s="198" t="s">
        <v>4</v>
      </c>
    </row>
    <row r="15" spans="1:13" ht="18.75" customHeight="1">
      <c r="D15" s="198" t="s">
        <v>5</v>
      </c>
    </row>
    <row r="16" spans="1:13" ht="15" customHeight="1"/>
    <row r="17" spans="1:12" ht="18.75" customHeight="1">
      <c r="C17" s="198" t="s">
        <v>6</v>
      </c>
    </row>
    <row r="18" spans="1:12" ht="14.25" customHeight="1"/>
    <row r="19" spans="1:12" ht="19.5" customHeight="1"/>
    <row r="20" spans="1:12" ht="19.5" customHeight="1">
      <c r="C20" s="160" t="s">
        <v>63</v>
      </c>
      <c r="E20" s="406" t="s">
        <v>66</v>
      </c>
      <c r="F20" s="406"/>
      <c r="G20" s="406"/>
      <c r="H20" s="406"/>
      <c r="I20" s="160" t="s">
        <v>120</v>
      </c>
      <c r="J20" s="160"/>
    </row>
    <row r="21" spans="1:12" ht="19.5" customHeight="1">
      <c r="E21" s="198" t="s">
        <v>64</v>
      </c>
    </row>
    <row r="22" spans="1:12" ht="19.5" customHeight="1"/>
    <row r="23" spans="1:12" ht="19.5" customHeight="1"/>
    <row r="24" spans="1:12" ht="26.25" customHeight="1"/>
    <row r="25" spans="1:12" ht="20.25" customHeight="1">
      <c r="A25" s="198" t="s">
        <v>7</v>
      </c>
    </row>
    <row r="26" spans="1:12" ht="15" customHeight="1"/>
    <row r="27" spans="1:12" ht="20.25" customHeight="1">
      <c r="C27" s="405" t="s">
        <v>55</v>
      </c>
      <c r="D27" s="405"/>
      <c r="E27" s="405"/>
      <c r="F27" s="405"/>
      <c r="G27" s="405"/>
      <c r="H27" s="405"/>
      <c r="I27" s="405"/>
      <c r="J27" s="405"/>
      <c r="K27" s="405"/>
      <c r="L27" s="405"/>
    </row>
    <row r="28" spans="1:12" ht="20.25" customHeight="1">
      <c r="C28" s="405" t="s">
        <v>56</v>
      </c>
      <c r="D28" s="405"/>
      <c r="E28" s="405"/>
      <c r="F28" s="405"/>
      <c r="G28" s="405"/>
      <c r="H28" s="405"/>
      <c r="I28" s="405"/>
      <c r="J28" s="405"/>
      <c r="K28" s="405"/>
      <c r="L28" s="405"/>
    </row>
    <row r="29" spans="1:12" ht="20.25" customHeight="1">
      <c r="C29" s="405" t="s">
        <v>143</v>
      </c>
      <c r="D29" s="405"/>
      <c r="E29" s="405"/>
      <c r="F29" s="405"/>
      <c r="G29" s="405"/>
      <c r="H29" s="405"/>
      <c r="I29" s="405"/>
      <c r="J29" s="405"/>
      <c r="K29" s="405"/>
      <c r="L29" s="405"/>
    </row>
    <row r="30" spans="1:12" ht="20.25" customHeight="1">
      <c r="C30" s="405" t="s">
        <v>144</v>
      </c>
      <c r="D30" s="405"/>
      <c r="E30" s="405"/>
      <c r="F30" s="405"/>
      <c r="G30" s="405"/>
      <c r="H30" s="405"/>
      <c r="I30" s="405"/>
      <c r="J30" s="405"/>
      <c r="K30" s="405"/>
      <c r="L30" s="405"/>
    </row>
    <row r="31" spans="1:12" ht="18" customHeight="1">
      <c r="C31" s="197"/>
      <c r="D31" s="197"/>
      <c r="E31" s="197"/>
      <c r="F31" s="197"/>
      <c r="G31" s="197"/>
      <c r="H31" s="197"/>
      <c r="I31" s="197"/>
      <c r="J31" s="197"/>
    </row>
    <row r="32" spans="1:12" ht="18" customHeight="1">
      <c r="A32" s="407" t="s">
        <v>125</v>
      </c>
      <c r="B32" s="407"/>
      <c r="C32" s="407"/>
      <c r="D32" s="408" t="s">
        <v>27</v>
      </c>
      <c r="E32" s="408"/>
      <c r="F32" s="408"/>
      <c r="G32" s="408"/>
      <c r="H32" s="408"/>
      <c r="I32" s="408"/>
      <c r="J32" s="408"/>
      <c r="K32" s="408"/>
      <c r="L32" s="409" t="s">
        <v>124</v>
      </c>
    </row>
    <row r="33" spans="1:22" ht="21" customHeight="1">
      <c r="A33" s="407"/>
      <c r="B33" s="407"/>
      <c r="C33" s="407"/>
      <c r="D33" s="410" t="s">
        <v>142</v>
      </c>
      <c r="E33" s="410"/>
      <c r="F33" s="410"/>
      <c r="G33" s="410"/>
      <c r="H33" s="410"/>
      <c r="I33" s="410"/>
      <c r="J33" s="410"/>
      <c r="K33" s="410"/>
      <c r="L33" s="409"/>
    </row>
    <row r="34" spans="1:22" ht="26.25" customHeight="1">
      <c r="C34" s="197"/>
      <c r="D34" s="197"/>
      <c r="E34" s="197"/>
      <c r="F34" s="197"/>
      <c r="G34" s="197"/>
      <c r="H34" s="197"/>
      <c r="I34" s="197"/>
      <c r="J34" s="197"/>
    </row>
    <row r="35" spans="1:22" ht="26.25" customHeight="1">
      <c r="C35" s="159"/>
      <c r="D35" s="197"/>
      <c r="E35" s="197"/>
      <c r="F35" s="197"/>
      <c r="G35" s="197"/>
      <c r="H35" s="197"/>
      <c r="I35" s="197"/>
      <c r="J35" s="197"/>
    </row>
    <row r="36" spans="1:22" ht="20.25" customHeight="1">
      <c r="A36" s="198" t="s">
        <v>28</v>
      </c>
      <c r="C36" s="197"/>
      <c r="D36" s="197"/>
      <c r="E36" s="197"/>
      <c r="F36" s="197"/>
      <c r="G36" s="197"/>
      <c r="H36" s="197"/>
      <c r="I36" s="197"/>
      <c r="J36" s="197"/>
    </row>
    <row r="37" spans="1:22" ht="15" customHeight="1">
      <c r="C37" s="197"/>
      <c r="D37" s="197"/>
      <c r="E37" s="197"/>
      <c r="F37" s="197"/>
      <c r="G37" s="197"/>
      <c r="H37" s="197"/>
      <c r="I37" s="197"/>
      <c r="J37" s="197"/>
    </row>
    <row r="38" spans="1:22" ht="18" customHeight="1">
      <c r="C38" s="405" t="s">
        <v>30</v>
      </c>
      <c r="D38" s="405"/>
      <c r="E38" s="405"/>
      <c r="F38" s="405"/>
      <c r="G38" s="405"/>
      <c r="H38" s="405"/>
      <c r="I38" s="405"/>
      <c r="J38" s="197"/>
    </row>
    <row r="39" spans="1:22" ht="26.25" customHeight="1">
      <c r="C39" s="197"/>
      <c r="D39" s="197"/>
      <c r="E39" s="197"/>
      <c r="F39" s="197"/>
      <c r="G39" s="197"/>
      <c r="H39" s="197"/>
      <c r="I39" s="197"/>
      <c r="J39" s="197"/>
    </row>
    <row r="40" spans="1:22" ht="20.25" customHeight="1">
      <c r="A40" s="198" t="s">
        <v>29</v>
      </c>
      <c r="C40" s="197"/>
      <c r="D40" s="197"/>
      <c r="E40" s="197"/>
      <c r="F40" s="197"/>
      <c r="G40" s="197"/>
      <c r="H40" s="197"/>
      <c r="I40" s="197"/>
      <c r="J40" s="197"/>
    </row>
    <row r="41" spans="1:22" ht="15" customHeight="1">
      <c r="C41" s="197"/>
      <c r="D41" s="197"/>
      <c r="E41" s="197"/>
      <c r="F41" s="197"/>
      <c r="G41" s="197"/>
      <c r="H41" s="197"/>
      <c r="I41" s="197"/>
      <c r="J41" s="197"/>
    </row>
    <row r="42" spans="1:22" ht="20.25" customHeight="1">
      <c r="C42" s="405" t="s">
        <v>57</v>
      </c>
      <c r="D42" s="405"/>
      <c r="E42" s="405"/>
      <c r="F42" s="405"/>
      <c r="G42" s="405"/>
      <c r="H42" s="405"/>
      <c r="I42" s="405"/>
      <c r="J42" s="405"/>
      <c r="K42" s="405"/>
      <c r="L42" s="405"/>
    </row>
    <row r="43" spans="1:22" ht="20.25" customHeight="1">
      <c r="C43" s="405" t="s">
        <v>58</v>
      </c>
      <c r="D43" s="405"/>
      <c r="E43" s="405"/>
      <c r="F43" s="405"/>
      <c r="G43" s="405"/>
      <c r="H43" s="405"/>
      <c r="I43" s="405"/>
      <c r="J43" s="405"/>
      <c r="K43" s="405"/>
      <c r="L43" s="405"/>
    </row>
    <row r="44" spans="1:22" ht="20.25" customHeight="1">
      <c r="C44" s="405" t="s">
        <v>59</v>
      </c>
      <c r="D44" s="405"/>
      <c r="E44" s="405"/>
      <c r="F44" s="405"/>
      <c r="G44" s="405"/>
      <c r="H44" s="405"/>
      <c r="I44" s="405"/>
      <c r="J44" s="405"/>
      <c r="K44" s="405"/>
      <c r="L44" s="405"/>
    </row>
    <row r="45" spans="1:22" ht="20.25" customHeight="1">
      <c r="C45" s="405" t="s">
        <v>60</v>
      </c>
      <c r="D45" s="405"/>
      <c r="E45" s="405"/>
      <c r="F45" s="405"/>
      <c r="G45" s="405"/>
      <c r="H45" s="405"/>
      <c r="I45" s="405"/>
      <c r="J45" s="405"/>
      <c r="K45" s="405"/>
      <c r="L45" s="405"/>
    </row>
    <row r="46" spans="1:22" ht="20.25" customHeight="1">
      <c r="C46" s="405" t="s">
        <v>61</v>
      </c>
      <c r="D46" s="405"/>
      <c r="E46" s="405"/>
      <c r="F46" s="405"/>
      <c r="G46" s="405"/>
      <c r="H46" s="405"/>
      <c r="I46" s="405"/>
      <c r="J46" s="405"/>
      <c r="K46" s="405"/>
      <c r="L46" s="405"/>
    </row>
    <row r="47" spans="1:22" ht="26.25" customHeight="1">
      <c r="C47" s="411"/>
      <c r="D47" s="411"/>
      <c r="E47" s="411"/>
      <c r="F47" s="411"/>
      <c r="G47" s="411"/>
      <c r="H47" s="411"/>
      <c r="I47" s="411"/>
      <c r="J47" s="411"/>
      <c r="K47" s="411"/>
      <c r="L47" s="411"/>
    </row>
    <row r="48" spans="1:22" ht="18" customHeight="1">
      <c r="C48" s="197"/>
      <c r="D48" s="197"/>
      <c r="E48" s="197"/>
      <c r="F48" s="197"/>
      <c r="G48" s="197"/>
      <c r="H48" s="197"/>
      <c r="I48" s="197"/>
      <c r="J48" s="197"/>
      <c r="P48" s="197"/>
      <c r="Q48" s="197"/>
      <c r="R48" s="197"/>
      <c r="S48" s="197"/>
      <c r="T48" s="197"/>
      <c r="U48" s="197"/>
      <c r="V48" s="197"/>
    </row>
    <row r="49" spans="3:24" ht="15" customHeight="1">
      <c r="C49" s="197"/>
      <c r="D49" s="197"/>
      <c r="E49" s="197"/>
      <c r="F49" s="197"/>
      <c r="G49" s="197"/>
      <c r="H49" s="197"/>
      <c r="I49" s="197"/>
      <c r="J49" s="197"/>
      <c r="P49" s="197"/>
      <c r="Q49" s="197"/>
      <c r="R49" s="197"/>
      <c r="S49" s="197"/>
      <c r="T49" s="197"/>
      <c r="U49" s="197"/>
      <c r="V49" s="197"/>
    </row>
    <row r="50" spans="3:24" ht="20.25" customHeight="1">
      <c r="C50" s="405"/>
      <c r="D50" s="405"/>
      <c r="E50" s="405"/>
      <c r="F50" s="405"/>
      <c r="G50" s="405"/>
      <c r="H50" s="405"/>
      <c r="I50" s="405"/>
      <c r="J50" s="405"/>
      <c r="K50" s="405"/>
      <c r="L50" s="405"/>
      <c r="P50" s="405"/>
      <c r="Q50" s="405"/>
      <c r="R50" s="405"/>
      <c r="S50" s="405"/>
      <c r="T50" s="405"/>
      <c r="U50" s="405"/>
      <c r="V50" s="405"/>
      <c r="W50" s="405"/>
      <c r="X50" s="405"/>
    </row>
    <row r="51" spans="3:24" ht="20.25" customHeight="1"/>
  </sheetData>
  <mergeCells count="21">
    <mergeCell ref="C47:L47"/>
    <mergeCell ref="C50:L50"/>
    <mergeCell ref="P50:X50"/>
    <mergeCell ref="C38:I38"/>
    <mergeCell ref="C42:L42"/>
    <mergeCell ref="C43:L43"/>
    <mergeCell ref="C44:L44"/>
    <mergeCell ref="C45:L45"/>
    <mergeCell ref="C46:L46"/>
    <mergeCell ref="C29:L29"/>
    <mergeCell ref="C30:L30"/>
    <mergeCell ref="A32:C33"/>
    <mergeCell ref="D32:K32"/>
    <mergeCell ref="L32:L33"/>
    <mergeCell ref="D33:K33"/>
    <mergeCell ref="C28:L28"/>
    <mergeCell ref="C5:L5"/>
    <mergeCell ref="C6:L6"/>
    <mergeCell ref="C7:L7"/>
    <mergeCell ref="E20:H20"/>
    <mergeCell ref="C27:L27"/>
  </mergeCells>
  <phoneticPr fontId="6"/>
  <pageMargins left="0.62992125984251968" right="0.35433070866141736" top="0.6692913385826772" bottom="0.98425196850393704" header="0.51181102362204722" footer="0.51181102362204722"/>
  <pageSetup paperSize="9" scale="85" firstPageNumber="8" fitToHeight="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summaryRight="0"/>
    <pageSetUpPr autoPageBreaks="0" fitToPage="1"/>
  </sheetPr>
  <dimension ref="A1:T73"/>
  <sheetViews>
    <sheetView view="pageBreakPreview" zoomScaleNormal="100" zoomScaleSheetLayoutView="100" workbookViewId="0"/>
  </sheetViews>
  <sheetFormatPr defaultColWidth="9.85546875" defaultRowHeight="16.5"/>
  <cols>
    <col min="1" max="1" width="0.7109375" style="38" customWidth="1"/>
    <col min="2" max="4" width="1.7109375" style="38" customWidth="1"/>
    <col min="5" max="5" width="13.7109375" style="38" customWidth="1"/>
    <col min="6" max="6" width="14.7109375" style="38" customWidth="1"/>
    <col min="7" max="7" width="4.7109375" style="38" customWidth="1"/>
    <col min="8" max="8" width="10.7109375" style="38" customWidth="1"/>
    <col min="9" max="9" width="13.7109375" style="38" customWidth="1"/>
    <col min="10" max="10" width="1.7109375" style="38" customWidth="1"/>
    <col min="11" max="12" width="1.7109375" style="39" customWidth="1"/>
    <col min="13" max="13" width="1.7109375" style="38" customWidth="1"/>
    <col min="14" max="16" width="14.7109375" style="38" customWidth="1"/>
    <col min="17" max="17" width="13.7109375" style="38" customWidth="1"/>
    <col min="18" max="18" width="1.7109375" style="37" customWidth="1"/>
    <col min="19" max="19" width="1.42578125" style="37" customWidth="1"/>
    <col min="20" max="20" width="9.85546875" style="63"/>
    <col min="21" max="16384" width="9.85546875" style="36"/>
  </cols>
  <sheetData>
    <row r="1" spans="1:19" ht="10.5" customHeight="1">
      <c r="H1" s="39"/>
      <c r="K1" s="38"/>
      <c r="L1" s="38"/>
      <c r="O1" s="352"/>
      <c r="P1" s="352"/>
      <c r="Q1" s="110"/>
      <c r="R1" s="109"/>
      <c r="S1" s="108"/>
    </row>
    <row r="2" spans="1:19" ht="21.95" customHeight="1">
      <c r="A2" s="39"/>
      <c r="B2" s="107" t="s">
        <v>152</v>
      </c>
      <c r="E2" s="39"/>
      <c r="H2" s="39"/>
      <c r="K2" s="38"/>
      <c r="L2" s="38"/>
      <c r="P2" s="106"/>
      <c r="Q2" s="39"/>
      <c r="R2" s="36"/>
      <c r="S2" s="36"/>
    </row>
    <row r="3" spans="1:19" ht="36" customHeight="1">
      <c r="A3" s="39"/>
      <c r="H3" s="39"/>
      <c r="K3" s="38"/>
      <c r="L3" s="38"/>
      <c r="P3" s="39"/>
      <c r="Q3" s="105" t="s">
        <v>67</v>
      </c>
      <c r="R3" s="104"/>
      <c r="S3" s="36"/>
    </row>
    <row r="4" spans="1:19" ht="24.95" customHeight="1">
      <c r="A4" s="37"/>
      <c r="B4" s="103"/>
      <c r="C4" s="101"/>
      <c r="D4" s="101"/>
      <c r="E4" s="100"/>
      <c r="F4" s="353" t="s">
        <v>75</v>
      </c>
      <c r="G4" s="353"/>
      <c r="H4" s="353"/>
      <c r="I4" s="354" t="s">
        <v>76</v>
      </c>
      <c r="J4" s="355"/>
      <c r="K4" s="102"/>
      <c r="L4" s="101"/>
      <c r="M4" s="101"/>
      <c r="N4" s="100"/>
      <c r="O4" s="353" t="s">
        <v>75</v>
      </c>
      <c r="P4" s="353"/>
      <c r="Q4" s="354" t="s">
        <v>76</v>
      </c>
      <c r="R4" s="356"/>
      <c r="S4" s="63"/>
    </row>
    <row r="5" spans="1:19" ht="24.95" customHeight="1">
      <c r="A5" s="37"/>
      <c r="B5" s="99"/>
      <c r="C5" s="97"/>
      <c r="D5" s="97"/>
      <c r="E5" s="96"/>
      <c r="F5" s="174" t="s">
        <v>154</v>
      </c>
      <c r="G5" s="357" t="s">
        <v>126</v>
      </c>
      <c r="H5" s="358"/>
      <c r="I5" s="359" t="s">
        <v>36</v>
      </c>
      <c r="J5" s="360"/>
      <c r="K5" s="98"/>
      <c r="L5" s="97"/>
      <c r="M5" s="97"/>
      <c r="N5" s="96"/>
      <c r="O5" s="174" t="str">
        <f>F5</f>
        <v>R４年度</v>
      </c>
      <c r="P5" s="238" t="str">
        <f>G5</f>
        <v>R３年度</v>
      </c>
      <c r="Q5" s="359" t="s">
        <v>77</v>
      </c>
      <c r="R5" s="361"/>
      <c r="S5" s="63"/>
    </row>
    <row r="6" spans="1:19" ht="24" customHeight="1">
      <c r="A6" s="95"/>
      <c r="B6" s="292" t="s">
        <v>78</v>
      </c>
      <c r="C6" s="293"/>
      <c r="D6" s="293"/>
      <c r="E6" s="294"/>
      <c r="F6" s="343">
        <v>1938281</v>
      </c>
      <c r="G6" s="304">
        <v>2003681</v>
      </c>
      <c r="H6" s="326"/>
      <c r="I6" s="175">
        <v>-3.3</v>
      </c>
      <c r="J6" s="87"/>
      <c r="K6" s="345" t="s">
        <v>79</v>
      </c>
      <c r="L6" s="293"/>
      <c r="M6" s="293"/>
      <c r="N6" s="294"/>
      <c r="O6" s="290">
        <v>1906783</v>
      </c>
      <c r="P6" s="290">
        <v>1962155</v>
      </c>
      <c r="Q6" s="241">
        <v>-2.8</v>
      </c>
      <c r="R6" s="89"/>
      <c r="S6" s="63"/>
    </row>
    <row r="7" spans="1:19" ht="24" customHeight="1">
      <c r="A7" s="95" t="s">
        <v>0</v>
      </c>
      <c r="B7" s="308"/>
      <c r="C7" s="307"/>
      <c r="D7" s="307"/>
      <c r="E7" s="309"/>
      <c r="F7" s="344"/>
      <c r="G7" s="328"/>
      <c r="H7" s="329"/>
      <c r="I7" s="242">
        <v>-65400</v>
      </c>
      <c r="J7" s="87"/>
      <c r="K7" s="346"/>
      <c r="L7" s="307"/>
      <c r="M7" s="307"/>
      <c r="N7" s="309"/>
      <c r="O7" s="342"/>
      <c r="P7" s="342"/>
      <c r="Q7" s="242">
        <v>-55372</v>
      </c>
      <c r="R7" s="85"/>
      <c r="S7" s="63"/>
    </row>
    <row r="8" spans="1:19" ht="24" customHeight="1">
      <c r="A8" s="37"/>
      <c r="B8" s="94"/>
      <c r="C8" s="292" t="s">
        <v>80</v>
      </c>
      <c r="D8" s="293"/>
      <c r="E8" s="293"/>
      <c r="F8" s="290">
        <v>785946</v>
      </c>
      <c r="G8" s="304">
        <v>750030</v>
      </c>
      <c r="H8" s="326"/>
      <c r="I8" s="175">
        <v>4.8</v>
      </c>
      <c r="J8" s="91"/>
      <c r="K8" s="176"/>
      <c r="L8" s="292" t="s">
        <v>81</v>
      </c>
      <c r="M8" s="293"/>
      <c r="N8" s="294"/>
      <c r="O8" s="290">
        <v>1154345</v>
      </c>
      <c r="P8" s="290">
        <v>1187134</v>
      </c>
      <c r="Q8" s="241">
        <v>-2.8</v>
      </c>
      <c r="R8" s="89"/>
      <c r="S8" s="63"/>
    </row>
    <row r="9" spans="1:19" ht="24" customHeight="1">
      <c r="A9" s="37"/>
      <c r="B9" s="86"/>
      <c r="C9" s="308"/>
      <c r="D9" s="307"/>
      <c r="E9" s="307"/>
      <c r="F9" s="291"/>
      <c r="G9" s="328"/>
      <c r="H9" s="329"/>
      <c r="I9" s="242">
        <v>35915</v>
      </c>
      <c r="J9" s="84"/>
      <c r="K9" s="177"/>
      <c r="L9" s="295"/>
      <c r="M9" s="296"/>
      <c r="N9" s="297"/>
      <c r="O9" s="291"/>
      <c r="P9" s="291"/>
      <c r="Q9" s="242">
        <v>-32789</v>
      </c>
      <c r="R9" s="85"/>
      <c r="S9" s="63"/>
    </row>
    <row r="10" spans="1:19" ht="24" customHeight="1">
      <c r="A10" s="37"/>
      <c r="B10" s="86"/>
      <c r="C10" s="317" t="s">
        <v>83</v>
      </c>
      <c r="D10" s="318"/>
      <c r="E10" s="319"/>
      <c r="F10" s="290">
        <v>124261</v>
      </c>
      <c r="G10" s="304">
        <v>131888</v>
      </c>
      <c r="H10" s="326"/>
      <c r="I10" s="241">
        <v>-5.8</v>
      </c>
      <c r="J10" s="87"/>
      <c r="K10" s="93"/>
      <c r="L10" s="173"/>
      <c r="M10" s="308" t="s">
        <v>82</v>
      </c>
      <c r="N10" s="309"/>
      <c r="O10" s="290">
        <v>305258</v>
      </c>
      <c r="P10" s="290">
        <v>307225</v>
      </c>
      <c r="Q10" s="241">
        <v>-0.6</v>
      </c>
      <c r="R10" s="89"/>
      <c r="S10" s="63"/>
    </row>
    <row r="11" spans="1:19" ht="24" customHeight="1">
      <c r="A11" s="37"/>
      <c r="B11" s="86"/>
      <c r="C11" s="320"/>
      <c r="D11" s="321"/>
      <c r="E11" s="322"/>
      <c r="F11" s="291"/>
      <c r="G11" s="328"/>
      <c r="H11" s="329"/>
      <c r="I11" s="242">
        <v>-7627</v>
      </c>
      <c r="J11" s="87"/>
      <c r="K11" s="93"/>
      <c r="L11" s="173"/>
      <c r="M11" s="308"/>
      <c r="N11" s="309"/>
      <c r="O11" s="291"/>
      <c r="P11" s="291"/>
      <c r="Q11" s="242">
        <v>-1967</v>
      </c>
      <c r="R11" s="85"/>
      <c r="S11" s="63"/>
    </row>
    <row r="12" spans="1:19" ht="12.6" customHeight="1">
      <c r="A12" s="37"/>
      <c r="B12" s="86"/>
      <c r="C12" s="171"/>
      <c r="D12" s="347" t="s">
        <v>135</v>
      </c>
      <c r="E12" s="348"/>
      <c r="F12" s="290">
        <v>75</v>
      </c>
      <c r="G12" s="304">
        <v>10327</v>
      </c>
      <c r="H12" s="326"/>
      <c r="I12" s="313">
        <v>-99.3</v>
      </c>
      <c r="J12" s="91"/>
      <c r="K12" s="93"/>
      <c r="L12" s="173"/>
      <c r="M12" s="292" t="s">
        <v>84</v>
      </c>
      <c r="N12" s="294"/>
      <c r="O12" s="290">
        <v>655387</v>
      </c>
      <c r="P12" s="290">
        <v>675283</v>
      </c>
      <c r="Q12" s="313">
        <v>-2.9</v>
      </c>
      <c r="R12" s="89"/>
      <c r="S12" s="63"/>
    </row>
    <row r="13" spans="1:19" ht="12.6" customHeight="1">
      <c r="A13" s="37"/>
      <c r="B13" s="86"/>
      <c r="C13" s="171"/>
      <c r="D13" s="349"/>
      <c r="E13" s="348"/>
      <c r="F13" s="291"/>
      <c r="G13" s="305"/>
      <c r="H13" s="327"/>
      <c r="I13" s="314"/>
      <c r="J13" s="87"/>
      <c r="K13" s="93"/>
      <c r="L13" s="173"/>
      <c r="M13" s="308"/>
      <c r="N13" s="309"/>
      <c r="O13" s="291"/>
      <c r="P13" s="291"/>
      <c r="Q13" s="314"/>
      <c r="R13" s="85"/>
      <c r="S13" s="63"/>
    </row>
    <row r="14" spans="1:19" ht="12.6" customHeight="1">
      <c r="A14" s="37"/>
      <c r="B14" s="86"/>
      <c r="C14" s="171"/>
      <c r="D14" s="349"/>
      <c r="E14" s="348"/>
      <c r="F14" s="291"/>
      <c r="G14" s="305"/>
      <c r="H14" s="327"/>
      <c r="I14" s="314"/>
      <c r="J14" s="87"/>
      <c r="K14" s="93"/>
      <c r="L14" s="173"/>
      <c r="M14" s="308"/>
      <c r="N14" s="309"/>
      <c r="O14" s="291"/>
      <c r="P14" s="291"/>
      <c r="Q14" s="315">
        <v>-19896</v>
      </c>
      <c r="R14" s="85"/>
      <c r="S14" s="63"/>
    </row>
    <row r="15" spans="1:19" ht="12.6" customHeight="1">
      <c r="A15" s="37"/>
      <c r="B15" s="86"/>
      <c r="C15" s="171"/>
      <c r="D15" s="349"/>
      <c r="E15" s="348"/>
      <c r="F15" s="291"/>
      <c r="G15" s="305"/>
      <c r="H15" s="327"/>
      <c r="I15" s="315">
        <v>-10252</v>
      </c>
      <c r="J15" s="87"/>
      <c r="K15" s="93"/>
      <c r="L15" s="173"/>
      <c r="M15" s="295"/>
      <c r="N15" s="297"/>
      <c r="O15" s="306"/>
      <c r="P15" s="306"/>
      <c r="Q15" s="316"/>
      <c r="R15" s="85"/>
      <c r="S15" s="63"/>
    </row>
    <row r="16" spans="1:19" ht="12" customHeight="1">
      <c r="A16" s="37"/>
      <c r="B16" s="86"/>
      <c r="C16" s="171"/>
      <c r="D16" s="349"/>
      <c r="E16" s="348"/>
      <c r="F16" s="291"/>
      <c r="G16" s="305"/>
      <c r="H16" s="327"/>
      <c r="I16" s="315"/>
      <c r="J16" s="87"/>
      <c r="K16" s="93"/>
      <c r="L16" s="86"/>
      <c r="M16" s="103"/>
      <c r="N16" s="310" t="s">
        <v>178</v>
      </c>
      <c r="O16" s="290">
        <v>130</v>
      </c>
      <c r="P16" s="290">
        <v>33175</v>
      </c>
      <c r="Q16" s="313">
        <v>-99.6</v>
      </c>
      <c r="R16" s="89"/>
      <c r="S16" s="63"/>
    </row>
    <row r="17" spans="1:20" ht="12" customHeight="1">
      <c r="A17" s="37"/>
      <c r="B17" s="86"/>
      <c r="C17" s="183"/>
      <c r="D17" s="350"/>
      <c r="E17" s="351"/>
      <c r="F17" s="306"/>
      <c r="G17" s="328"/>
      <c r="H17" s="329"/>
      <c r="I17" s="316"/>
      <c r="J17" s="87"/>
      <c r="K17" s="93"/>
      <c r="L17" s="86"/>
      <c r="M17" s="184"/>
      <c r="N17" s="311"/>
      <c r="O17" s="291"/>
      <c r="P17" s="291"/>
      <c r="Q17" s="314"/>
      <c r="R17" s="85"/>
      <c r="S17" s="63"/>
    </row>
    <row r="18" spans="1:20" ht="12" customHeight="1">
      <c r="A18" s="37"/>
      <c r="B18" s="86"/>
      <c r="C18" s="292" t="s">
        <v>8</v>
      </c>
      <c r="D18" s="293"/>
      <c r="E18" s="294"/>
      <c r="F18" s="290">
        <v>46570</v>
      </c>
      <c r="G18" s="304">
        <v>72485</v>
      </c>
      <c r="H18" s="326"/>
      <c r="I18" s="313">
        <v>-35.799999999999997</v>
      </c>
      <c r="J18" s="91"/>
      <c r="K18" s="93"/>
      <c r="L18" s="86"/>
      <c r="M18" s="184"/>
      <c r="N18" s="311"/>
      <c r="O18" s="291"/>
      <c r="P18" s="291"/>
      <c r="Q18" s="315">
        <v>-33045</v>
      </c>
      <c r="R18" s="85"/>
      <c r="S18" s="63"/>
    </row>
    <row r="19" spans="1:20" ht="12" customHeight="1">
      <c r="A19" s="37"/>
      <c r="B19" s="86"/>
      <c r="C19" s="308"/>
      <c r="D19" s="307"/>
      <c r="E19" s="309"/>
      <c r="F19" s="291"/>
      <c r="G19" s="305"/>
      <c r="H19" s="327"/>
      <c r="I19" s="314"/>
      <c r="J19" s="87"/>
      <c r="K19" s="177"/>
      <c r="L19" s="86"/>
      <c r="M19" s="185"/>
      <c r="N19" s="312"/>
      <c r="O19" s="306"/>
      <c r="P19" s="306"/>
      <c r="Q19" s="316"/>
      <c r="R19" s="82"/>
      <c r="S19" s="63"/>
    </row>
    <row r="20" spans="1:20" ht="12" customHeight="1">
      <c r="A20" s="37"/>
      <c r="B20" s="86"/>
      <c r="C20" s="308"/>
      <c r="D20" s="307"/>
      <c r="E20" s="309"/>
      <c r="F20" s="291"/>
      <c r="G20" s="305"/>
      <c r="H20" s="327"/>
      <c r="I20" s="315">
        <v>-25915</v>
      </c>
      <c r="J20" s="87"/>
      <c r="K20" s="178"/>
      <c r="L20" s="186"/>
      <c r="N20" s="364" t="s">
        <v>159</v>
      </c>
      <c r="O20" s="290">
        <v>12608</v>
      </c>
      <c r="P20" s="290">
        <v>41235</v>
      </c>
      <c r="Q20" s="313">
        <v>-69.400000000000006</v>
      </c>
      <c r="R20" s="85"/>
      <c r="S20" s="63"/>
    </row>
    <row r="21" spans="1:20" ht="12" customHeight="1">
      <c r="A21" s="37"/>
      <c r="B21" s="86"/>
      <c r="C21" s="295"/>
      <c r="D21" s="296"/>
      <c r="E21" s="297"/>
      <c r="F21" s="306"/>
      <c r="G21" s="328"/>
      <c r="H21" s="329"/>
      <c r="I21" s="316"/>
      <c r="J21" s="87"/>
      <c r="K21" s="178"/>
      <c r="L21" s="186"/>
      <c r="N21" s="364"/>
      <c r="O21" s="291"/>
      <c r="P21" s="291"/>
      <c r="Q21" s="314"/>
      <c r="R21" s="85"/>
      <c r="S21" s="63"/>
    </row>
    <row r="22" spans="1:20" ht="12" customHeight="1">
      <c r="A22" s="37"/>
      <c r="B22" s="86"/>
      <c r="C22" s="292" t="s">
        <v>133</v>
      </c>
      <c r="D22" s="293"/>
      <c r="E22" s="294"/>
      <c r="F22" s="290">
        <v>553189</v>
      </c>
      <c r="G22" s="304">
        <v>597577</v>
      </c>
      <c r="H22" s="326"/>
      <c r="I22" s="313">
        <v>-7.4</v>
      </c>
      <c r="J22" s="91"/>
      <c r="K22" s="178"/>
      <c r="L22" s="186"/>
      <c r="N22" s="364"/>
      <c r="O22" s="291"/>
      <c r="P22" s="291"/>
      <c r="Q22" s="314"/>
      <c r="R22" s="85"/>
      <c r="S22" s="63"/>
    </row>
    <row r="23" spans="1:20" ht="12" customHeight="1">
      <c r="A23" s="37"/>
      <c r="B23" s="86"/>
      <c r="C23" s="308"/>
      <c r="D23" s="307"/>
      <c r="E23" s="309"/>
      <c r="F23" s="291"/>
      <c r="G23" s="305"/>
      <c r="H23" s="327"/>
      <c r="I23" s="314"/>
      <c r="J23" s="87"/>
      <c r="K23" s="178"/>
      <c r="L23" s="186"/>
      <c r="N23" s="364"/>
      <c r="O23" s="291"/>
      <c r="P23" s="291"/>
      <c r="Q23" s="315">
        <v>-28627</v>
      </c>
      <c r="R23" s="85"/>
      <c r="S23" s="63"/>
    </row>
    <row r="24" spans="1:20" ht="12" customHeight="1">
      <c r="A24" s="37"/>
      <c r="B24" s="86"/>
      <c r="C24" s="308"/>
      <c r="D24" s="307"/>
      <c r="E24" s="309"/>
      <c r="F24" s="291"/>
      <c r="G24" s="305"/>
      <c r="H24" s="327"/>
      <c r="I24" s="315">
        <v>-44388</v>
      </c>
      <c r="J24" s="87"/>
      <c r="K24" s="178"/>
      <c r="L24" s="186"/>
      <c r="N24" s="364"/>
      <c r="O24" s="291"/>
      <c r="P24" s="291"/>
      <c r="Q24" s="315"/>
      <c r="R24" s="85"/>
      <c r="S24" s="63"/>
    </row>
    <row r="25" spans="1:20" ht="12" customHeight="1">
      <c r="A25" s="37"/>
      <c r="B25" s="86"/>
      <c r="C25" s="295"/>
      <c r="D25" s="307"/>
      <c r="E25" s="309"/>
      <c r="F25" s="291"/>
      <c r="G25" s="328"/>
      <c r="H25" s="329"/>
      <c r="I25" s="315"/>
      <c r="J25" s="87"/>
      <c r="K25" s="178"/>
      <c r="L25" s="186"/>
      <c r="N25" s="365"/>
      <c r="O25" s="306"/>
      <c r="P25" s="306"/>
      <c r="Q25" s="316"/>
      <c r="R25" s="85"/>
      <c r="S25" s="63"/>
    </row>
    <row r="26" spans="1:20" ht="12" customHeight="1">
      <c r="A26" s="37"/>
      <c r="B26" s="86"/>
      <c r="C26" s="103"/>
      <c r="D26" s="323" t="s">
        <v>179</v>
      </c>
      <c r="E26" s="331"/>
      <c r="F26" s="290">
        <v>146</v>
      </c>
      <c r="G26" s="304">
        <v>33287</v>
      </c>
      <c r="H26" s="326"/>
      <c r="I26" s="313">
        <v>-99.6</v>
      </c>
      <c r="J26" s="91"/>
      <c r="K26" s="90"/>
      <c r="L26" s="186"/>
      <c r="N26" s="310" t="s">
        <v>158</v>
      </c>
      <c r="O26" s="290">
        <v>23702</v>
      </c>
      <c r="P26" s="290">
        <v>0</v>
      </c>
      <c r="Q26" s="333" t="s">
        <v>137</v>
      </c>
      <c r="R26" s="89"/>
      <c r="S26" s="63"/>
    </row>
    <row r="27" spans="1:20" ht="12" customHeight="1">
      <c r="A27" s="37"/>
      <c r="B27" s="86"/>
      <c r="C27" s="184"/>
      <c r="D27" s="332"/>
      <c r="E27" s="331"/>
      <c r="F27" s="291"/>
      <c r="G27" s="305"/>
      <c r="H27" s="327"/>
      <c r="I27" s="314"/>
      <c r="J27" s="87"/>
      <c r="K27" s="90"/>
      <c r="L27" s="186"/>
      <c r="N27" s="311"/>
      <c r="O27" s="291"/>
      <c r="P27" s="291"/>
      <c r="Q27" s="315"/>
      <c r="R27" s="85"/>
      <c r="S27" s="63"/>
      <c r="T27" s="178"/>
    </row>
    <row r="28" spans="1:20" ht="12" customHeight="1">
      <c r="A28" s="37"/>
      <c r="B28" s="86"/>
      <c r="C28" s="184"/>
      <c r="D28" s="332"/>
      <c r="E28" s="331"/>
      <c r="F28" s="291"/>
      <c r="G28" s="305"/>
      <c r="H28" s="327"/>
      <c r="I28" s="315">
        <v>-33141</v>
      </c>
      <c r="J28" s="87"/>
      <c r="K28" s="90"/>
      <c r="L28" s="186"/>
      <c r="N28" s="311"/>
      <c r="O28" s="291"/>
      <c r="P28" s="291"/>
      <c r="Q28" s="315"/>
      <c r="R28" s="85"/>
      <c r="S28" s="63"/>
      <c r="T28" s="178"/>
    </row>
    <row r="29" spans="1:20" ht="12" customHeight="1">
      <c r="A29" s="37"/>
      <c r="B29" s="86"/>
      <c r="C29" s="184"/>
      <c r="D29" s="332"/>
      <c r="E29" s="331"/>
      <c r="F29" s="291"/>
      <c r="G29" s="328"/>
      <c r="H29" s="329"/>
      <c r="I29" s="315"/>
      <c r="J29" s="87"/>
      <c r="K29" s="90"/>
      <c r="L29" s="186"/>
      <c r="N29" s="311"/>
      <c r="O29" s="291"/>
      <c r="P29" s="291"/>
      <c r="Q29" s="315">
        <v>23702</v>
      </c>
      <c r="R29" s="85"/>
      <c r="S29" s="63"/>
      <c r="T29" s="178"/>
    </row>
    <row r="30" spans="1:20" ht="12" customHeight="1">
      <c r="A30" s="37"/>
      <c r="B30" s="86"/>
      <c r="C30" s="188"/>
      <c r="D30" s="323" t="s">
        <v>131</v>
      </c>
      <c r="E30" s="324"/>
      <c r="F30" s="330">
        <v>14920</v>
      </c>
      <c r="G30" s="304">
        <v>41428</v>
      </c>
      <c r="H30" s="326"/>
      <c r="I30" s="325">
        <v>-64</v>
      </c>
      <c r="J30" s="91"/>
      <c r="K30" s="177"/>
      <c r="L30" s="186"/>
      <c r="N30" s="311"/>
      <c r="O30" s="291"/>
      <c r="P30" s="291"/>
      <c r="Q30" s="315"/>
      <c r="R30" s="85"/>
      <c r="S30" s="63"/>
      <c r="T30" s="178"/>
    </row>
    <row r="31" spans="1:20" ht="12" customHeight="1">
      <c r="A31" s="37"/>
      <c r="B31" s="86"/>
      <c r="C31" s="184"/>
      <c r="D31" s="323"/>
      <c r="E31" s="324"/>
      <c r="F31" s="330"/>
      <c r="G31" s="305"/>
      <c r="H31" s="327"/>
      <c r="I31" s="325"/>
      <c r="J31" s="87"/>
      <c r="K31" s="177"/>
      <c r="L31" s="186"/>
      <c r="N31" s="312"/>
      <c r="O31" s="291"/>
      <c r="P31" s="291"/>
      <c r="Q31" s="316"/>
      <c r="R31" s="85"/>
      <c r="S31" s="63"/>
      <c r="T31" s="178"/>
    </row>
    <row r="32" spans="1:20" ht="12" customHeight="1">
      <c r="A32" s="37"/>
      <c r="B32" s="86"/>
      <c r="C32" s="184"/>
      <c r="D32" s="323"/>
      <c r="E32" s="324"/>
      <c r="F32" s="330"/>
      <c r="G32" s="305"/>
      <c r="H32" s="327"/>
      <c r="I32" s="313"/>
      <c r="J32" s="87"/>
      <c r="K32" s="177"/>
      <c r="L32" s="186"/>
      <c r="N32" s="310" t="s">
        <v>163</v>
      </c>
      <c r="O32" s="304">
        <v>126374</v>
      </c>
      <c r="P32" s="304">
        <v>113685</v>
      </c>
      <c r="Q32" s="313">
        <v>11.2</v>
      </c>
      <c r="R32" s="89"/>
      <c r="S32" s="63"/>
      <c r="T32" s="178"/>
    </row>
    <row r="33" spans="1:20" ht="12" customHeight="1">
      <c r="A33" s="37"/>
      <c r="B33" s="86"/>
      <c r="C33" s="184"/>
      <c r="D33" s="323"/>
      <c r="E33" s="324"/>
      <c r="F33" s="330"/>
      <c r="G33" s="305"/>
      <c r="H33" s="327"/>
      <c r="I33" s="315">
        <v>-26509</v>
      </c>
      <c r="J33" s="87"/>
      <c r="K33" s="177"/>
      <c r="L33" s="186"/>
      <c r="N33" s="311"/>
      <c r="O33" s="305"/>
      <c r="P33" s="305"/>
      <c r="Q33" s="314"/>
      <c r="R33" s="85"/>
      <c r="S33" s="63"/>
    </row>
    <row r="34" spans="1:20" ht="12" customHeight="1">
      <c r="A34" s="37"/>
      <c r="B34" s="86"/>
      <c r="C34" s="184"/>
      <c r="D34" s="323"/>
      <c r="E34" s="324"/>
      <c r="F34" s="330"/>
      <c r="G34" s="305"/>
      <c r="H34" s="327"/>
      <c r="I34" s="315"/>
      <c r="J34" s="87"/>
      <c r="K34" s="177"/>
      <c r="L34" s="186"/>
      <c r="N34" s="311"/>
      <c r="O34" s="305"/>
      <c r="P34" s="305"/>
      <c r="Q34" s="315">
        <v>12689</v>
      </c>
      <c r="R34" s="85"/>
      <c r="S34" s="63"/>
    </row>
    <row r="35" spans="1:20" ht="12" customHeight="1">
      <c r="A35" s="37"/>
      <c r="B35" s="86"/>
      <c r="C35" s="184"/>
      <c r="D35" s="323"/>
      <c r="E35" s="324"/>
      <c r="F35" s="330"/>
      <c r="G35" s="328"/>
      <c r="H35" s="329"/>
      <c r="I35" s="316"/>
      <c r="J35" s="87"/>
      <c r="K35" s="177"/>
      <c r="L35" s="186"/>
      <c r="N35" s="312"/>
      <c r="O35" s="305"/>
      <c r="P35" s="305"/>
      <c r="Q35" s="315"/>
      <c r="R35" s="85"/>
      <c r="S35" s="63"/>
    </row>
    <row r="36" spans="1:20" ht="12" customHeight="1">
      <c r="A36" s="37"/>
      <c r="B36" s="86"/>
      <c r="C36" s="184"/>
      <c r="D36" s="323" t="s">
        <v>155</v>
      </c>
      <c r="E36" s="331"/>
      <c r="F36" s="330">
        <v>25265</v>
      </c>
      <c r="G36" s="304">
        <v>0</v>
      </c>
      <c r="H36" s="326"/>
      <c r="I36" s="325" t="s">
        <v>157</v>
      </c>
      <c r="J36" s="91"/>
      <c r="K36" s="177"/>
      <c r="L36" s="86"/>
      <c r="M36" s="293" t="s">
        <v>121</v>
      </c>
      <c r="N36" s="293"/>
      <c r="O36" s="290">
        <v>193700</v>
      </c>
      <c r="P36" s="290">
        <v>204626</v>
      </c>
      <c r="Q36" s="313">
        <v>-5.3</v>
      </c>
      <c r="R36" s="89"/>
      <c r="S36" s="63"/>
    </row>
    <row r="37" spans="1:20" ht="12" customHeight="1">
      <c r="A37" s="37"/>
      <c r="B37" s="86"/>
      <c r="C37" s="184"/>
      <c r="D37" s="323"/>
      <c r="E37" s="331"/>
      <c r="F37" s="330"/>
      <c r="G37" s="305"/>
      <c r="H37" s="327"/>
      <c r="I37" s="313"/>
      <c r="J37" s="87"/>
      <c r="K37" s="239"/>
      <c r="L37" s="86"/>
      <c r="M37" s="307"/>
      <c r="N37" s="307"/>
      <c r="O37" s="291"/>
      <c r="P37" s="291"/>
      <c r="Q37" s="314"/>
      <c r="R37" s="85"/>
      <c r="S37" s="63"/>
    </row>
    <row r="38" spans="1:20" ht="12" customHeight="1">
      <c r="A38" s="37"/>
      <c r="B38" s="86"/>
      <c r="C38" s="184"/>
      <c r="D38" s="332"/>
      <c r="E38" s="331"/>
      <c r="F38" s="330"/>
      <c r="G38" s="305"/>
      <c r="H38" s="327"/>
      <c r="I38" s="313"/>
      <c r="J38" s="87"/>
      <c r="K38" s="177"/>
      <c r="L38" s="86"/>
      <c r="M38" s="307"/>
      <c r="N38" s="307"/>
      <c r="O38" s="291"/>
      <c r="P38" s="291"/>
      <c r="Q38" s="314"/>
      <c r="R38" s="85"/>
      <c r="S38" s="63"/>
    </row>
    <row r="39" spans="1:20" ht="12" customHeight="1">
      <c r="A39" s="37"/>
      <c r="B39" s="86"/>
      <c r="C39" s="184"/>
      <c r="D39" s="332"/>
      <c r="E39" s="331"/>
      <c r="F39" s="330"/>
      <c r="G39" s="305"/>
      <c r="H39" s="327"/>
      <c r="I39" s="315">
        <v>25265</v>
      </c>
      <c r="J39" s="87"/>
      <c r="K39" s="239"/>
      <c r="L39" s="186"/>
      <c r="M39" s="307"/>
      <c r="N39" s="307"/>
      <c r="O39" s="291"/>
      <c r="P39" s="291"/>
      <c r="Q39" s="315">
        <v>-10926</v>
      </c>
      <c r="R39" s="88"/>
      <c r="S39" s="63"/>
    </row>
    <row r="40" spans="1:20" ht="12" customHeight="1">
      <c r="A40" s="37"/>
      <c r="B40" s="86"/>
      <c r="C40" s="184"/>
      <c r="D40" s="332"/>
      <c r="E40" s="331"/>
      <c r="F40" s="330"/>
      <c r="G40" s="305"/>
      <c r="H40" s="327"/>
      <c r="I40" s="315"/>
      <c r="J40" s="87"/>
      <c r="K40" s="177"/>
      <c r="L40" s="186"/>
      <c r="M40" s="307"/>
      <c r="N40" s="307"/>
      <c r="O40" s="291"/>
      <c r="P40" s="291"/>
      <c r="Q40" s="315"/>
      <c r="R40" s="88"/>
      <c r="S40" s="63"/>
    </row>
    <row r="41" spans="1:20" ht="12" customHeight="1">
      <c r="A41" s="37"/>
      <c r="B41" s="86"/>
      <c r="C41" s="184"/>
      <c r="D41" s="332"/>
      <c r="E41" s="331"/>
      <c r="F41" s="330"/>
      <c r="G41" s="328"/>
      <c r="H41" s="329"/>
      <c r="I41" s="316"/>
      <c r="J41" s="84"/>
      <c r="K41" s="177"/>
      <c r="L41" s="189"/>
      <c r="M41" s="307"/>
      <c r="N41" s="307"/>
      <c r="O41" s="306"/>
      <c r="P41" s="306"/>
      <c r="Q41" s="316"/>
      <c r="R41" s="88"/>
      <c r="S41" s="63"/>
    </row>
    <row r="42" spans="1:20" ht="24" customHeight="1">
      <c r="A42" s="37"/>
      <c r="B42" s="173"/>
      <c r="C42" s="292" t="s">
        <v>9</v>
      </c>
      <c r="D42" s="293"/>
      <c r="E42" s="294"/>
      <c r="F42" s="290">
        <v>104174</v>
      </c>
      <c r="G42" s="304">
        <v>156044</v>
      </c>
      <c r="H42" s="326"/>
      <c r="I42" s="180">
        <v>-33.200000000000003</v>
      </c>
      <c r="J42" s="91"/>
      <c r="K42" s="93"/>
      <c r="L42" s="292" t="s">
        <v>134</v>
      </c>
      <c r="M42" s="293"/>
      <c r="N42" s="294"/>
      <c r="O42" s="290">
        <v>213531</v>
      </c>
      <c r="P42" s="290">
        <v>213390</v>
      </c>
      <c r="Q42" s="172">
        <v>0.1</v>
      </c>
      <c r="R42" s="89"/>
      <c r="S42" s="63"/>
    </row>
    <row r="43" spans="1:20" ht="24" customHeight="1">
      <c r="A43" s="37"/>
      <c r="B43" s="173"/>
      <c r="C43" s="295"/>
      <c r="D43" s="296"/>
      <c r="E43" s="297"/>
      <c r="F43" s="306"/>
      <c r="G43" s="328"/>
      <c r="H43" s="329"/>
      <c r="I43" s="247">
        <v>-51870</v>
      </c>
      <c r="K43" s="93"/>
      <c r="L43" s="308"/>
      <c r="M43" s="307"/>
      <c r="N43" s="309"/>
      <c r="O43" s="291"/>
      <c r="P43" s="291"/>
      <c r="Q43" s="242">
        <v>142</v>
      </c>
      <c r="R43" s="85"/>
      <c r="S43" s="63"/>
    </row>
    <row r="44" spans="1:20" ht="24.75" customHeight="1">
      <c r="A44" s="37"/>
      <c r="B44" s="86"/>
      <c r="D44" s="340" t="s">
        <v>122</v>
      </c>
      <c r="E44" s="341"/>
      <c r="F44" s="291">
        <v>16023</v>
      </c>
      <c r="G44" s="304">
        <v>67246</v>
      </c>
      <c r="H44" s="326"/>
      <c r="I44" s="241">
        <v>-76.2</v>
      </c>
      <c r="J44" s="91"/>
      <c r="K44" s="93"/>
      <c r="L44" s="292" t="s">
        <v>136</v>
      </c>
      <c r="M44" s="293"/>
      <c r="N44" s="294"/>
      <c r="O44" s="302">
        <v>538907</v>
      </c>
      <c r="P44" s="302">
        <v>561632</v>
      </c>
      <c r="Q44" s="241">
        <v>-4</v>
      </c>
      <c r="R44" s="89"/>
      <c r="S44" s="63"/>
    </row>
    <row r="45" spans="1:20" ht="24.75" customHeight="1">
      <c r="A45" s="37"/>
      <c r="B45" s="86"/>
      <c r="D45" s="338"/>
      <c r="E45" s="339"/>
      <c r="F45" s="306"/>
      <c r="G45" s="328"/>
      <c r="H45" s="329"/>
      <c r="I45" s="248">
        <v>-51223</v>
      </c>
      <c r="J45" s="84"/>
      <c r="K45" s="93"/>
      <c r="L45" s="295"/>
      <c r="M45" s="296"/>
      <c r="N45" s="297"/>
      <c r="O45" s="303"/>
      <c r="P45" s="303"/>
      <c r="Q45" s="248">
        <v>-22725</v>
      </c>
      <c r="R45" s="92"/>
      <c r="S45" s="63"/>
      <c r="T45" s="36"/>
    </row>
    <row r="46" spans="1:20" ht="24" customHeight="1">
      <c r="A46" s="37"/>
      <c r="B46" s="86"/>
      <c r="C46" s="292" t="s">
        <v>85</v>
      </c>
      <c r="D46" s="293"/>
      <c r="E46" s="294"/>
      <c r="F46" s="290">
        <v>324141</v>
      </c>
      <c r="G46" s="304">
        <v>295657</v>
      </c>
      <c r="H46" s="326"/>
      <c r="I46" s="241">
        <v>9.6</v>
      </c>
      <c r="J46" s="91"/>
      <c r="K46" s="90"/>
      <c r="L46" s="184"/>
      <c r="M46" s="298" t="s">
        <v>132</v>
      </c>
      <c r="N46" s="299"/>
      <c r="O46" s="302">
        <v>154094</v>
      </c>
      <c r="P46" s="302">
        <v>191659</v>
      </c>
      <c r="Q46" s="241">
        <v>-19.600000000000001</v>
      </c>
      <c r="R46" s="89"/>
      <c r="S46" s="63"/>
      <c r="T46" s="36"/>
    </row>
    <row r="47" spans="1:20" ht="24" customHeight="1">
      <c r="A47" s="37"/>
      <c r="B47" s="86"/>
      <c r="C47" s="295"/>
      <c r="D47" s="296"/>
      <c r="E47" s="297"/>
      <c r="F47" s="306"/>
      <c r="G47" s="328"/>
      <c r="H47" s="329"/>
      <c r="I47" s="248">
        <v>28485</v>
      </c>
      <c r="J47" s="84"/>
      <c r="K47" s="177"/>
      <c r="L47" s="188"/>
      <c r="M47" s="300"/>
      <c r="N47" s="301"/>
      <c r="O47" s="303"/>
      <c r="P47" s="303"/>
      <c r="Q47" s="248">
        <v>-37565</v>
      </c>
      <c r="R47" s="82"/>
      <c r="S47" s="63"/>
      <c r="T47" s="36"/>
    </row>
    <row r="48" spans="1:20" ht="32.1" customHeight="1">
      <c r="A48" s="182"/>
      <c r="B48" s="86"/>
      <c r="C48" s="86"/>
      <c r="D48" s="298" t="s">
        <v>156</v>
      </c>
      <c r="E48" s="337"/>
      <c r="F48" s="290">
        <v>41525</v>
      </c>
      <c r="G48" s="304">
        <v>28032</v>
      </c>
      <c r="H48" s="326"/>
      <c r="I48" s="241">
        <v>48.1</v>
      </c>
      <c r="J48" s="87"/>
      <c r="K48" s="178"/>
      <c r="L48" s="186"/>
      <c r="N48" s="362" t="s">
        <v>180</v>
      </c>
      <c r="O48" s="302">
        <v>351</v>
      </c>
      <c r="P48" s="302">
        <v>35893</v>
      </c>
      <c r="Q48" s="241">
        <v>-99</v>
      </c>
      <c r="R48" s="190"/>
      <c r="S48" s="63"/>
      <c r="T48" s="36"/>
    </row>
    <row r="49" spans="1:20" ht="32.1" customHeight="1">
      <c r="A49" s="182"/>
      <c r="B49" s="83"/>
      <c r="C49" s="83"/>
      <c r="D49" s="338"/>
      <c r="E49" s="339"/>
      <c r="F49" s="306"/>
      <c r="G49" s="328"/>
      <c r="H49" s="329"/>
      <c r="I49" s="248">
        <v>13494</v>
      </c>
      <c r="J49" s="84"/>
      <c r="K49" s="179"/>
      <c r="L49" s="189"/>
      <c r="M49" s="255"/>
      <c r="N49" s="363"/>
      <c r="O49" s="303"/>
      <c r="P49" s="303"/>
      <c r="Q49" s="248">
        <v>-35542</v>
      </c>
      <c r="R49" s="191"/>
      <c r="S49" s="63"/>
      <c r="T49" s="36"/>
    </row>
    <row r="50" spans="1:20" ht="36" customHeight="1">
      <c r="B50" s="79"/>
      <c r="C50" s="79"/>
      <c r="D50" s="81"/>
      <c r="E50" s="81"/>
      <c r="F50" s="78"/>
      <c r="G50" s="78"/>
      <c r="H50" s="78"/>
      <c r="I50" s="77"/>
      <c r="J50" s="80"/>
      <c r="K50" s="29"/>
      <c r="L50" s="29"/>
      <c r="M50" s="79"/>
      <c r="N50" s="79"/>
      <c r="O50" s="78"/>
      <c r="P50" s="78"/>
      <c r="Q50" s="77"/>
      <c r="R50" s="76"/>
      <c r="S50" s="63"/>
      <c r="T50" s="36"/>
    </row>
    <row r="51" spans="1:20" s="66" customFormat="1" ht="26.1" customHeight="1">
      <c r="A51" s="75"/>
      <c r="B51" s="74"/>
      <c r="C51" s="74"/>
      <c r="D51" s="74"/>
      <c r="E51" s="74"/>
      <c r="H51" s="74"/>
      <c r="I51" s="71" t="s">
        <v>153</v>
      </c>
      <c r="J51" s="73"/>
      <c r="K51" s="72"/>
      <c r="L51" s="72"/>
      <c r="M51" s="70"/>
      <c r="N51" s="70"/>
      <c r="O51" s="71" t="s">
        <v>127</v>
      </c>
      <c r="P51" s="70"/>
      <c r="Q51" s="69"/>
      <c r="R51" s="68"/>
      <c r="S51" s="67"/>
      <c r="T51" s="67"/>
    </row>
    <row r="52" spans="1:20" ht="9" customHeight="1">
      <c r="A52" s="37"/>
      <c r="B52" s="43"/>
      <c r="C52" s="43"/>
      <c r="D52" s="43"/>
      <c r="E52" s="43"/>
      <c r="F52" s="36"/>
      <c r="G52" s="36"/>
      <c r="H52" s="43"/>
      <c r="I52" s="37"/>
      <c r="J52" s="37"/>
      <c r="K52" s="36"/>
      <c r="L52" s="36"/>
      <c r="M52" s="37"/>
      <c r="N52" s="37"/>
      <c r="O52" s="37"/>
      <c r="P52" s="37"/>
      <c r="Q52" s="65"/>
      <c r="R52" s="64"/>
      <c r="S52" s="63"/>
    </row>
    <row r="53" spans="1:20" ht="9" customHeight="1">
      <c r="A53" s="37"/>
      <c r="B53" s="43"/>
      <c r="C53" s="43"/>
      <c r="D53" s="43"/>
      <c r="E53" s="43"/>
      <c r="F53" s="36"/>
      <c r="G53" s="36"/>
      <c r="H53" s="43"/>
      <c r="I53" s="37"/>
      <c r="J53" s="37"/>
      <c r="K53" s="36"/>
      <c r="L53" s="36"/>
      <c r="M53" s="37"/>
      <c r="N53" s="37"/>
      <c r="O53" s="37"/>
      <c r="P53" s="37"/>
      <c r="Q53" s="65"/>
      <c r="R53" s="64"/>
      <c r="S53" s="63"/>
    </row>
    <row r="54" spans="1:20" ht="25.5" customHeight="1">
      <c r="A54" s="37"/>
      <c r="B54" s="43"/>
      <c r="C54" s="43"/>
      <c r="D54" s="43"/>
      <c r="E54" s="334" t="s">
        <v>86</v>
      </c>
      <c r="F54" s="334"/>
      <c r="G54" s="334"/>
      <c r="H54" s="181"/>
      <c r="I54" s="54"/>
      <c r="J54" s="62" t="s">
        <v>160</v>
      </c>
      <c r="K54" s="62"/>
      <c r="L54" s="54"/>
      <c r="M54" s="61"/>
      <c r="N54" s="61"/>
      <c r="O54" s="244" t="s">
        <v>129</v>
      </c>
      <c r="P54" s="240"/>
      <c r="Q54" s="55"/>
      <c r="R54" s="55"/>
      <c r="S54" s="46"/>
    </row>
    <row r="55" spans="1:20" ht="18" customHeight="1">
      <c r="A55" s="37"/>
      <c r="B55" s="43"/>
      <c r="C55" s="43"/>
      <c r="D55" s="43"/>
      <c r="E55" s="181"/>
      <c r="F55" s="58"/>
      <c r="G55" s="58"/>
      <c r="H55" s="181"/>
      <c r="I55" s="54"/>
      <c r="J55" s="54"/>
      <c r="K55" s="54"/>
      <c r="L55" s="59"/>
      <c r="M55" s="240"/>
      <c r="N55" s="240"/>
      <c r="O55" s="243"/>
      <c r="P55" s="240"/>
      <c r="Q55" s="60"/>
      <c r="R55" s="55"/>
      <c r="S55" s="46"/>
    </row>
    <row r="56" spans="1:20" ht="25.5" customHeight="1">
      <c r="A56" s="37"/>
      <c r="B56" s="43"/>
      <c r="C56" s="43"/>
      <c r="D56" s="43"/>
      <c r="E56" s="334" t="s">
        <v>87</v>
      </c>
      <c r="F56" s="334"/>
      <c r="G56" s="334"/>
      <c r="H56" s="181"/>
      <c r="I56" s="54"/>
      <c r="J56" s="59" t="s">
        <v>161</v>
      </c>
      <c r="K56" s="59"/>
      <c r="L56" s="54"/>
      <c r="M56" s="240"/>
      <c r="N56" s="240"/>
      <c r="O56" s="245" t="s">
        <v>128</v>
      </c>
      <c r="P56" s="246"/>
      <c r="Q56" s="249">
        <v>7.2999999999999995E-2</v>
      </c>
      <c r="R56" s="55"/>
      <c r="S56" s="46"/>
    </row>
    <row r="57" spans="1:20" ht="18" customHeight="1">
      <c r="A57" s="37"/>
      <c r="B57" s="37"/>
      <c r="C57" s="37"/>
      <c r="D57" s="37"/>
      <c r="E57" s="57"/>
      <c r="F57" s="58"/>
      <c r="G57" s="58"/>
      <c r="H57" s="57"/>
      <c r="I57" s="57"/>
      <c r="J57" s="54"/>
      <c r="K57" s="54"/>
      <c r="L57" s="240"/>
      <c r="M57" s="240"/>
      <c r="N57" s="240"/>
      <c r="O57" s="243"/>
      <c r="P57" s="240"/>
      <c r="Q57" s="56" t="s">
        <v>37</v>
      </c>
      <c r="R57" s="55"/>
      <c r="S57" s="47"/>
    </row>
    <row r="58" spans="1:20" s="41" customFormat="1" ht="25.5" customHeight="1">
      <c r="A58" s="43"/>
      <c r="B58" s="37"/>
      <c r="C58" s="37"/>
      <c r="D58" s="37"/>
      <c r="E58" s="334" t="s">
        <v>88</v>
      </c>
      <c r="F58" s="334"/>
      <c r="G58" s="334"/>
      <c r="H58" s="181"/>
      <c r="I58" s="54"/>
      <c r="J58" s="54" t="s">
        <v>162</v>
      </c>
      <c r="K58" s="54"/>
      <c r="L58" s="54"/>
      <c r="M58" s="240"/>
      <c r="N58" s="240"/>
      <c r="O58" s="243" t="s">
        <v>130</v>
      </c>
      <c r="P58" s="240"/>
      <c r="Q58" s="335">
        <v>745</v>
      </c>
      <c r="R58" s="335"/>
      <c r="S58" s="47"/>
      <c r="T58" s="187"/>
    </row>
    <row r="59" spans="1:20" s="41" customFormat="1" ht="18" customHeight="1">
      <c r="A59" s="40"/>
      <c r="B59" s="38"/>
      <c r="C59" s="38"/>
      <c r="D59" s="38"/>
      <c r="E59" s="53"/>
      <c r="F59" s="52"/>
      <c r="G59" s="52"/>
      <c r="H59" s="50"/>
      <c r="I59" s="51"/>
      <c r="J59" s="50"/>
      <c r="K59" s="51"/>
      <c r="L59" s="51"/>
      <c r="M59" s="50"/>
      <c r="N59" s="50"/>
      <c r="O59" s="50"/>
      <c r="P59" s="50"/>
      <c r="Q59" s="49"/>
      <c r="R59" s="48"/>
      <c r="S59" s="47"/>
      <c r="T59" s="187"/>
    </row>
    <row r="60" spans="1:20" s="41" customFormat="1" ht="51" customHeight="1">
      <c r="A60" s="45"/>
      <c r="B60" s="40"/>
      <c r="C60" s="40"/>
      <c r="D60" s="40"/>
      <c r="E60" s="336" t="s">
        <v>74</v>
      </c>
      <c r="F60" s="336"/>
      <c r="G60" s="336"/>
      <c r="H60" s="336"/>
      <c r="I60" s="336"/>
      <c r="J60" s="336"/>
      <c r="K60" s="336"/>
      <c r="L60" s="336"/>
      <c r="M60" s="336"/>
      <c r="N60" s="336"/>
      <c r="O60" s="336"/>
      <c r="P60" s="336"/>
      <c r="Q60" s="336"/>
      <c r="R60" s="43"/>
      <c r="S60" s="46"/>
      <c r="T60" s="187"/>
    </row>
    <row r="61" spans="1:20" s="41" customFormat="1" ht="15" customHeight="1">
      <c r="A61" s="45"/>
      <c r="B61" s="40"/>
      <c r="C61" s="40"/>
      <c r="D61" s="40"/>
      <c r="E61" s="40"/>
      <c r="F61" s="40"/>
      <c r="G61" s="40"/>
      <c r="H61" s="40"/>
      <c r="I61" s="40"/>
      <c r="J61" s="40"/>
      <c r="K61" s="42"/>
      <c r="L61" s="42"/>
      <c r="M61" s="42"/>
      <c r="N61" s="42"/>
      <c r="O61" s="42"/>
      <c r="P61" s="42"/>
      <c r="Q61" s="42"/>
      <c r="S61" s="44"/>
      <c r="T61" s="187"/>
    </row>
    <row r="62" spans="1:20" s="41" customFormat="1" ht="15" customHeight="1">
      <c r="A62" s="38"/>
      <c r="B62" s="40"/>
      <c r="C62" s="40"/>
      <c r="D62" s="40"/>
      <c r="E62" s="40"/>
      <c r="F62" s="40"/>
      <c r="G62" s="40"/>
      <c r="H62" s="40"/>
      <c r="I62" s="40"/>
      <c r="J62" s="40"/>
      <c r="K62" s="42"/>
      <c r="L62" s="42"/>
      <c r="M62" s="42"/>
      <c r="N62" s="42"/>
      <c r="O62" s="42"/>
      <c r="P62" s="42"/>
      <c r="Q62" s="42"/>
      <c r="S62" s="44"/>
      <c r="T62" s="187"/>
    </row>
    <row r="63" spans="1:20" s="41" customFormat="1" ht="15" customHeight="1">
      <c r="A63" s="38"/>
      <c r="B63" s="38"/>
      <c r="C63" s="38"/>
      <c r="D63" s="38"/>
      <c r="E63" s="38"/>
      <c r="F63" s="38"/>
      <c r="G63" s="38"/>
      <c r="H63" s="38"/>
      <c r="I63" s="38"/>
      <c r="J63" s="38"/>
      <c r="K63" s="42"/>
      <c r="L63" s="42"/>
      <c r="M63" s="42"/>
      <c r="N63" s="42"/>
      <c r="O63" s="42"/>
      <c r="P63" s="42"/>
      <c r="Q63" s="42"/>
      <c r="S63" s="43"/>
      <c r="T63" s="187"/>
    </row>
    <row r="64" spans="1:20" s="41" customFormat="1" ht="14.25" customHeight="1">
      <c r="A64" s="40"/>
      <c r="B64" s="38"/>
      <c r="C64" s="38"/>
      <c r="D64" s="38"/>
      <c r="E64" s="38"/>
      <c r="F64" s="38"/>
      <c r="G64" s="38"/>
      <c r="H64" s="38"/>
      <c r="I64" s="38"/>
      <c r="J64" s="38"/>
      <c r="K64" s="39"/>
      <c r="L64" s="39"/>
      <c r="M64" s="38"/>
      <c r="N64" s="38"/>
      <c r="O64" s="38"/>
      <c r="P64" s="38"/>
      <c r="Q64" s="38"/>
      <c r="R64" s="37"/>
      <c r="S64" s="37"/>
      <c r="T64" s="187"/>
    </row>
    <row r="65" spans="1:20" s="41" customFormat="1" ht="15" customHeight="1">
      <c r="A65" s="40"/>
      <c r="B65" s="38"/>
      <c r="C65" s="38"/>
      <c r="D65" s="38"/>
      <c r="E65" s="38"/>
      <c r="F65" s="38"/>
      <c r="G65" s="38"/>
      <c r="H65" s="38"/>
      <c r="I65" s="38"/>
      <c r="J65" s="38"/>
      <c r="K65" s="39"/>
      <c r="L65" s="39"/>
      <c r="M65" s="38"/>
      <c r="N65" s="38"/>
      <c r="O65" s="38"/>
      <c r="P65" s="38"/>
      <c r="Q65" s="38"/>
      <c r="R65" s="37"/>
      <c r="S65" s="37"/>
      <c r="T65" s="187"/>
    </row>
    <row r="66" spans="1:20" s="41" customFormat="1" ht="15" customHeight="1">
      <c r="A66" s="40"/>
      <c r="B66" s="38"/>
      <c r="C66" s="38"/>
      <c r="D66" s="38"/>
      <c r="E66" s="38"/>
      <c r="F66" s="38"/>
      <c r="G66" s="38"/>
      <c r="H66" s="38"/>
      <c r="I66" s="38"/>
      <c r="J66" s="38"/>
      <c r="K66" s="39"/>
      <c r="L66" s="39"/>
      <c r="M66" s="38"/>
      <c r="N66" s="38"/>
      <c r="O66" s="38"/>
      <c r="P66" s="38"/>
      <c r="Q66" s="38"/>
      <c r="R66" s="37"/>
      <c r="S66" s="37"/>
      <c r="T66" s="187"/>
    </row>
    <row r="67" spans="1:20" s="41" customFormat="1" ht="15" customHeight="1">
      <c r="A67" s="40"/>
      <c r="B67" s="38"/>
      <c r="C67" s="38"/>
      <c r="D67" s="38"/>
      <c r="E67" s="38"/>
      <c r="F67" s="38"/>
      <c r="G67" s="38"/>
      <c r="H67" s="38"/>
      <c r="I67" s="38"/>
      <c r="J67" s="38"/>
      <c r="K67" s="39"/>
      <c r="L67" s="39"/>
      <c r="M67" s="38"/>
      <c r="N67" s="38"/>
      <c r="O67" s="38"/>
      <c r="P67" s="38"/>
      <c r="Q67" s="38"/>
      <c r="R67" s="37"/>
      <c r="S67" s="37"/>
      <c r="T67" s="187"/>
    </row>
    <row r="68" spans="1:20" s="41" customFormat="1" ht="15" customHeight="1">
      <c r="A68" s="40"/>
      <c r="B68" s="38"/>
      <c r="C68" s="38"/>
      <c r="D68" s="38"/>
      <c r="E68" s="38"/>
      <c r="F68" s="38"/>
      <c r="G68" s="38"/>
      <c r="H68" s="38"/>
      <c r="I68" s="38"/>
      <c r="J68" s="38"/>
      <c r="K68" s="39"/>
      <c r="L68" s="39"/>
      <c r="M68" s="38"/>
      <c r="N68" s="38"/>
      <c r="O68" s="38"/>
      <c r="P68" s="38"/>
      <c r="Q68" s="38"/>
      <c r="R68" s="37"/>
      <c r="S68" s="37"/>
      <c r="T68" s="187"/>
    </row>
    <row r="69" spans="1:20" s="41" customFormat="1" ht="15" customHeight="1">
      <c r="A69" s="40"/>
      <c r="B69" s="38"/>
      <c r="C69" s="38"/>
      <c r="D69" s="38"/>
      <c r="E69" s="38"/>
      <c r="F69" s="38"/>
      <c r="G69" s="38"/>
      <c r="H69" s="38"/>
      <c r="I69" s="38"/>
      <c r="J69" s="38"/>
      <c r="K69" s="39"/>
      <c r="L69" s="39"/>
      <c r="M69" s="38"/>
      <c r="N69" s="38"/>
      <c r="O69" s="38"/>
      <c r="P69" s="38"/>
      <c r="Q69" s="38"/>
      <c r="R69" s="37"/>
      <c r="S69" s="37"/>
      <c r="T69" s="187"/>
    </row>
    <row r="70" spans="1:20" s="41" customFormat="1" ht="15" customHeight="1">
      <c r="A70" s="42"/>
      <c r="B70" s="38"/>
      <c r="C70" s="38"/>
      <c r="D70" s="38"/>
      <c r="E70" s="38"/>
      <c r="F70" s="38"/>
      <c r="G70" s="38"/>
      <c r="H70" s="38"/>
      <c r="I70" s="38"/>
      <c r="J70" s="38"/>
      <c r="K70" s="39"/>
      <c r="L70" s="39"/>
      <c r="M70" s="38"/>
      <c r="N70" s="38"/>
      <c r="O70" s="38"/>
      <c r="P70" s="38"/>
      <c r="Q70" s="38"/>
      <c r="R70" s="37"/>
      <c r="S70" s="37"/>
      <c r="T70" s="187"/>
    </row>
    <row r="71" spans="1:20" s="41" customFormat="1" ht="15" customHeight="1">
      <c r="A71" s="40"/>
      <c r="B71" s="38"/>
      <c r="C71" s="38"/>
      <c r="D71" s="38"/>
      <c r="E71" s="38"/>
      <c r="F71" s="38"/>
      <c r="G71" s="38"/>
      <c r="H71" s="38"/>
      <c r="I71" s="38"/>
      <c r="J71" s="38"/>
      <c r="K71" s="39"/>
      <c r="L71" s="39"/>
      <c r="M71" s="38"/>
      <c r="N71" s="38"/>
      <c r="O71" s="38"/>
      <c r="P71" s="38"/>
      <c r="Q71" s="38"/>
      <c r="R71" s="37"/>
      <c r="S71" s="37"/>
      <c r="T71" s="187"/>
    </row>
    <row r="72" spans="1:20" ht="12.95" customHeight="1">
      <c r="A72" s="40"/>
    </row>
    <row r="73" spans="1:20" ht="12.95" customHeight="1"/>
  </sheetData>
  <mergeCells count="115">
    <mergeCell ref="N48:N49"/>
    <mergeCell ref="Q16:Q17"/>
    <mergeCell ref="Q18:Q19"/>
    <mergeCell ref="Q20:Q22"/>
    <mergeCell ref="Q23:Q25"/>
    <mergeCell ref="Q39:Q41"/>
    <mergeCell ref="C18:E21"/>
    <mergeCell ref="D26:E29"/>
    <mergeCell ref="I39:I41"/>
    <mergeCell ref="N16:N19"/>
    <mergeCell ref="N20:N25"/>
    <mergeCell ref="O16:O19"/>
    <mergeCell ref="P16:P19"/>
    <mergeCell ref="O20:O25"/>
    <mergeCell ref="P20:P25"/>
    <mergeCell ref="I22:I23"/>
    <mergeCell ref="G22:H25"/>
    <mergeCell ref="F22:F25"/>
    <mergeCell ref="F18:F21"/>
    <mergeCell ref="G18:H21"/>
    <mergeCell ref="I18:I19"/>
    <mergeCell ref="I20:I21"/>
    <mergeCell ref="O46:O47"/>
    <mergeCell ref="O44:O45"/>
    <mergeCell ref="O1:P1"/>
    <mergeCell ref="F4:H4"/>
    <mergeCell ref="I4:J4"/>
    <mergeCell ref="O4:P4"/>
    <mergeCell ref="Q4:R4"/>
    <mergeCell ref="G5:H5"/>
    <mergeCell ref="I5:J5"/>
    <mergeCell ref="Q5:R5"/>
    <mergeCell ref="F10:F11"/>
    <mergeCell ref="G10:H11"/>
    <mergeCell ref="P8:P9"/>
    <mergeCell ref="M12:N15"/>
    <mergeCell ref="O12:O15"/>
    <mergeCell ref="P6:P7"/>
    <mergeCell ref="C8:E9"/>
    <mergeCell ref="F8:F9"/>
    <mergeCell ref="G8:H9"/>
    <mergeCell ref="L8:N9"/>
    <mergeCell ref="O8:O9"/>
    <mergeCell ref="B6:E7"/>
    <mergeCell ref="F6:F7"/>
    <mergeCell ref="G6:H7"/>
    <mergeCell ref="K6:N7"/>
    <mergeCell ref="O6:O7"/>
    <mergeCell ref="D12:E17"/>
    <mergeCell ref="F12:F17"/>
    <mergeCell ref="G12:H17"/>
    <mergeCell ref="I12:I14"/>
    <mergeCell ref="I15:I17"/>
    <mergeCell ref="P12:P15"/>
    <mergeCell ref="E56:G56"/>
    <mergeCell ref="E58:G58"/>
    <mergeCell ref="Q58:R58"/>
    <mergeCell ref="E60:Q60"/>
    <mergeCell ref="M10:N11"/>
    <mergeCell ref="O10:O11"/>
    <mergeCell ref="P48:P49"/>
    <mergeCell ref="E54:G54"/>
    <mergeCell ref="D48:E49"/>
    <mergeCell ref="F48:F49"/>
    <mergeCell ref="G48:H49"/>
    <mergeCell ref="O48:O49"/>
    <mergeCell ref="C46:E47"/>
    <mergeCell ref="F46:F47"/>
    <mergeCell ref="G46:H47"/>
    <mergeCell ref="D44:E45"/>
    <mergeCell ref="F44:F45"/>
    <mergeCell ref="G44:H45"/>
    <mergeCell ref="F26:F29"/>
    <mergeCell ref="G26:H29"/>
    <mergeCell ref="I26:I27"/>
    <mergeCell ref="C22:E25"/>
    <mergeCell ref="I24:I25"/>
    <mergeCell ref="P10:P11"/>
    <mergeCell ref="Q12:Q13"/>
    <mergeCell ref="Q14:Q15"/>
    <mergeCell ref="C10:E11"/>
    <mergeCell ref="D30:E35"/>
    <mergeCell ref="I33:I35"/>
    <mergeCell ref="I30:I32"/>
    <mergeCell ref="G30:H35"/>
    <mergeCell ref="F30:F35"/>
    <mergeCell ref="C42:E43"/>
    <mergeCell ref="N26:N31"/>
    <mergeCell ref="I28:I29"/>
    <mergeCell ref="D36:E41"/>
    <mergeCell ref="I36:I38"/>
    <mergeCell ref="G36:H41"/>
    <mergeCell ref="F36:F41"/>
    <mergeCell ref="G42:H43"/>
    <mergeCell ref="F42:F43"/>
    <mergeCell ref="P42:P43"/>
    <mergeCell ref="Q36:Q38"/>
    <mergeCell ref="O42:O43"/>
    <mergeCell ref="Q32:Q33"/>
    <mergeCell ref="Q34:Q35"/>
    <mergeCell ref="Q29:Q31"/>
    <mergeCell ref="Q26:Q28"/>
    <mergeCell ref="P26:P31"/>
    <mergeCell ref="O26:O31"/>
    <mergeCell ref="L44:N45"/>
    <mergeCell ref="M46:N47"/>
    <mergeCell ref="P44:P45"/>
    <mergeCell ref="P46:P47"/>
    <mergeCell ref="P32:P35"/>
    <mergeCell ref="O32:O35"/>
    <mergeCell ref="P36:P41"/>
    <mergeCell ref="O36:O41"/>
    <mergeCell ref="M36:N41"/>
    <mergeCell ref="L42:N43"/>
    <mergeCell ref="N32:N35"/>
  </mergeCells>
  <phoneticPr fontId="6"/>
  <pageMargins left="0.39370078740157483" right="0.39370078740157483" top="0.55118110236220474" bottom="0.35433070866141736" header="0" footer="0.39370078740157483"/>
  <pageSetup paperSize="9" scale="78" fitToHeight="0" orientation="portrait" r:id="rId1"/>
  <headerFooter alignWithMargins="0"/>
  <ignoredErrors>
    <ignoredError sqref="E56:R6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4:T51"/>
  <sheetViews>
    <sheetView view="pageBreakPreview" zoomScaleNormal="100" zoomScaleSheetLayoutView="100" workbookViewId="0"/>
  </sheetViews>
  <sheetFormatPr defaultRowHeight="13.5"/>
  <cols>
    <col min="1" max="1" width="2.85546875" style="111" customWidth="1"/>
    <col min="2" max="2" width="12.42578125" style="111" customWidth="1"/>
    <col min="3" max="3" width="2.85546875" style="111" customWidth="1"/>
    <col min="4" max="4" width="9.140625" style="111"/>
    <col min="5" max="5" width="15" style="111" customWidth="1"/>
    <col min="6" max="7" width="9.140625" style="111"/>
    <col min="8" max="8" width="15.42578125" style="111" customWidth="1"/>
    <col min="9" max="9" width="12.140625" style="111" customWidth="1"/>
    <col min="10" max="10" width="18.5703125" style="111" customWidth="1"/>
    <col min="11" max="11" width="2.85546875" style="111" customWidth="1"/>
    <col min="12" max="12" width="3.140625" style="111" customWidth="1"/>
    <col min="13" max="13" width="9.140625" style="111"/>
    <col min="14" max="14" width="11.140625" style="111" bestFit="1" customWidth="1"/>
    <col min="15" max="16384" width="9.140625" style="111"/>
  </cols>
  <sheetData>
    <row r="4" spans="1:11" ht="42.75" customHeight="1"/>
    <row r="5" spans="1:11" ht="15" customHeight="1">
      <c r="A5" s="142"/>
      <c r="B5" s="373" t="s">
        <v>40</v>
      </c>
      <c r="C5" s="141"/>
      <c r="D5" s="141"/>
      <c r="E5" s="141"/>
      <c r="F5" s="141"/>
      <c r="G5" s="141"/>
      <c r="H5" s="141"/>
      <c r="I5" s="141"/>
      <c r="J5" s="141"/>
      <c r="K5" s="140"/>
    </row>
    <row r="6" spans="1:11" ht="15" customHeight="1">
      <c r="A6" s="135"/>
      <c r="B6" s="374"/>
      <c r="C6" s="134"/>
      <c r="D6" s="134"/>
      <c r="E6" s="134"/>
      <c r="F6" s="134"/>
      <c r="G6" s="134"/>
      <c r="H6" s="134"/>
      <c r="I6" s="134"/>
      <c r="J6" s="134"/>
      <c r="K6" s="132"/>
    </row>
    <row r="7" spans="1:11" ht="15" customHeight="1">
      <c r="A7" s="135"/>
      <c r="B7" s="374"/>
      <c r="C7" s="134"/>
      <c r="D7" s="134"/>
      <c r="E7" s="134"/>
      <c r="F7" s="134"/>
      <c r="G7" s="134"/>
      <c r="H7" s="134"/>
      <c r="I7" s="134"/>
      <c r="J7" s="134"/>
      <c r="K7" s="132"/>
    </row>
    <row r="8" spans="1:11" ht="14.1" customHeight="1">
      <c r="A8" s="135"/>
      <c r="B8" s="134"/>
      <c r="C8" s="134"/>
      <c r="D8" s="142"/>
      <c r="E8" s="141"/>
      <c r="F8" s="141"/>
      <c r="G8" s="141"/>
      <c r="H8" s="141"/>
      <c r="I8" s="141"/>
      <c r="J8" s="140"/>
      <c r="K8" s="132"/>
    </row>
    <row r="9" spans="1:11" ht="18" customHeight="1">
      <c r="A9" s="135"/>
      <c r="B9" s="136"/>
      <c r="C9" s="134"/>
      <c r="D9" s="367" t="s">
        <v>225</v>
      </c>
      <c r="E9" s="368"/>
      <c r="F9" s="368"/>
      <c r="G9" s="368"/>
      <c r="H9" s="368"/>
      <c r="I9" s="368"/>
      <c r="J9" s="369"/>
      <c r="K9" s="132"/>
    </row>
    <row r="10" spans="1:11" ht="18" customHeight="1">
      <c r="A10" s="135"/>
      <c r="B10" s="136"/>
      <c r="C10" s="134"/>
      <c r="D10" s="378" t="s">
        <v>226</v>
      </c>
      <c r="E10" s="379"/>
      <c r="F10" s="379"/>
      <c r="G10" s="379"/>
      <c r="H10" s="379"/>
      <c r="I10" s="379"/>
      <c r="J10" s="380"/>
      <c r="K10" s="132"/>
    </row>
    <row r="11" spans="1:11" ht="18" customHeight="1">
      <c r="A11" s="135"/>
      <c r="B11" s="136"/>
      <c r="C11" s="134"/>
      <c r="D11" s="367" t="s">
        <v>207</v>
      </c>
      <c r="E11" s="368"/>
      <c r="F11" s="368"/>
      <c r="G11" s="368"/>
      <c r="H11" s="368"/>
      <c r="I11" s="368"/>
      <c r="J11" s="369"/>
      <c r="K11" s="132"/>
    </row>
    <row r="12" spans="1:11" ht="13.5" customHeight="1">
      <c r="A12" s="135"/>
      <c r="B12" s="136"/>
      <c r="C12" s="134"/>
      <c r="D12" s="367"/>
      <c r="E12" s="368"/>
      <c r="F12" s="368"/>
      <c r="G12" s="368"/>
      <c r="H12" s="368"/>
      <c r="I12" s="368"/>
      <c r="J12" s="369"/>
      <c r="K12" s="132"/>
    </row>
    <row r="13" spans="1:11" ht="18" customHeight="1">
      <c r="A13" s="135"/>
      <c r="B13" s="136"/>
      <c r="C13" s="134"/>
      <c r="D13" s="367" t="s">
        <v>165</v>
      </c>
      <c r="E13" s="368"/>
      <c r="F13" s="368"/>
      <c r="G13" s="368"/>
      <c r="H13" s="368"/>
      <c r="I13" s="368"/>
      <c r="J13" s="369"/>
      <c r="K13" s="132"/>
    </row>
    <row r="14" spans="1:11" ht="18" customHeight="1">
      <c r="A14" s="135"/>
      <c r="B14" s="136"/>
      <c r="C14" s="134"/>
      <c r="D14" s="367" t="s">
        <v>166</v>
      </c>
      <c r="E14" s="368"/>
      <c r="F14" s="368"/>
      <c r="G14" s="368"/>
      <c r="H14" s="368"/>
      <c r="I14" s="368"/>
      <c r="J14" s="369"/>
      <c r="K14" s="132"/>
    </row>
    <row r="15" spans="1:11" ht="18" customHeight="1">
      <c r="A15" s="135"/>
      <c r="B15" s="136"/>
      <c r="C15" s="134"/>
      <c r="D15" s="367" t="s">
        <v>212</v>
      </c>
      <c r="E15" s="368"/>
      <c r="F15" s="368"/>
      <c r="G15" s="368"/>
      <c r="H15" s="368"/>
      <c r="I15" s="368"/>
      <c r="J15" s="369"/>
      <c r="K15" s="132"/>
    </row>
    <row r="16" spans="1:11" ht="14.1" customHeight="1">
      <c r="A16" s="135"/>
      <c r="B16" s="136"/>
      <c r="C16" s="134"/>
      <c r="D16" s="367"/>
      <c r="E16" s="368"/>
      <c r="F16" s="368"/>
      <c r="G16" s="368"/>
      <c r="H16" s="368"/>
      <c r="I16" s="368"/>
      <c r="J16" s="369"/>
      <c r="K16" s="132"/>
    </row>
    <row r="17" spans="1:11" ht="18" customHeight="1">
      <c r="A17" s="135"/>
      <c r="B17" s="134"/>
      <c r="C17" s="134"/>
      <c r="D17" s="367" t="s">
        <v>167</v>
      </c>
      <c r="E17" s="368"/>
      <c r="F17" s="368"/>
      <c r="G17" s="368"/>
      <c r="H17" s="368"/>
      <c r="I17" s="368"/>
      <c r="J17" s="369"/>
      <c r="K17" s="132"/>
    </row>
    <row r="18" spans="1:11" ht="14.1" customHeight="1">
      <c r="A18" s="135"/>
      <c r="B18" s="134"/>
      <c r="C18" s="134"/>
      <c r="D18" s="139"/>
      <c r="E18" s="129"/>
      <c r="F18" s="129"/>
      <c r="G18" s="129"/>
      <c r="H18" s="129"/>
      <c r="I18" s="129"/>
      <c r="J18" s="138"/>
      <c r="K18" s="132"/>
    </row>
    <row r="19" spans="1:11" ht="24.95" customHeight="1">
      <c r="A19" s="135"/>
      <c r="B19" s="134"/>
      <c r="C19" s="134"/>
      <c r="D19" s="134"/>
      <c r="E19" s="134"/>
      <c r="F19" s="134"/>
      <c r="G19" s="134"/>
      <c r="H19" s="134"/>
      <c r="I19" s="134"/>
      <c r="J19" s="134"/>
      <c r="K19" s="132"/>
    </row>
    <row r="20" spans="1:11" ht="14.1" customHeight="1">
      <c r="A20" s="135"/>
      <c r="B20" s="143"/>
      <c r="C20" s="134"/>
      <c r="D20" s="142"/>
      <c r="E20" s="141"/>
      <c r="F20" s="141"/>
      <c r="G20" s="141"/>
      <c r="H20" s="141"/>
      <c r="I20" s="141"/>
      <c r="J20" s="140"/>
      <c r="K20" s="132"/>
    </row>
    <row r="21" spans="1:11" ht="18" customHeight="1">
      <c r="A21" s="135"/>
      <c r="B21" s="134"/>
      <c r="C21" s="134"/>
      <c r="D21" s="375" t="s">
        <v>213</v>
      </c>
      <c r="E21" s="376"/>
      <c r="F21" s="376"/>
      <c r="G21" s="376"/>
      <c r="H21" s="376"/>
      <c r="I21" s="376"/>
      <c r="J21" s="377"/>
      <c r="K21" s="132"/>
    </row>
    <row r="22" spans="1:11" ht="18" customHeight="1">
      <c r="A22" s="135"/>
      <c r="B22" s="134"/>
      <c r="C22" s="134"/>
      <c r="D22" s="375" t="s">
        <v>214</v>
      </c>
      <c r="E22" s="376"/>
      <c r="F22" s="376"/>
      <c r="G22" s="376"/>
      <c r="H22" s="376"/>
      <c r="I22" s="376"/>
      <c r="J22" s="377"/>
      <c r="K22" s="132"/>
    </row>
    <row r="23" spans="1:11" ht="13.5" customHeight="1">
      <c r="A23" s="135"/>
      <c r="B23" s="136"/>
      <c r="C23" s="134"/>
      <c r="D23" s="367"/>
      <c r="E23" s="368"/>
      <c r="F23" s="368"/>
      <c r="G23" s="368"/>
      <c r="H23" s="368"/>
      <c r="I23" s="368"/>
      <c r="J23" s="369"/>
      <c r="K23" s="132"/>
    </row>
    <row r="24" spans="1:11" ht="18" customHeight="1">
      <c r="A24" s="135"/>
      <c r="B24" s="136"/>
      <c r="C24" s="134"/>
      <c r="D24" s="367" t="s">
        <v>205</v>
      </c>
      <c r="E24" s="368"/>
      <c r="F24" s="368"/>
      <c r="G24" s="368"/>
      <c r="H24" s="368"/>
      <c r="I24" s="368"/>
      <c r="J24" s="369"/>
      <c r="K24" s="132"/>
    </row>
    <row r="25" spans="1:11" ht="18" customHeight="1">
      <c r="A25" s="135"/>
      <c r="B25" s="136"/>
      <c r="C25" s="134"/>
      <c r="D25" s="367" t="s">
        <v>206</v>
      </c>
      <c r="E25" s="368"/>
      <c r="F25" s="368"/>
      <c r="G25" s="368"/>
      <c r="H25" s="368"/>
      <c r="I25" s="368"/>
      <c r="J25" s="369"/>
      <c r="K25" s="132"/>
    </row>
    <row r="26" spans="1:11" ht="14.1" customHeight="1">
      <c r="A26" s="135"/>
      <c r="B26" s="136"/>
      <c r="C26" s="134"/>
      <c r="D26" s="192"/>
      <c r="E26" s="193"/>
      <c r="F26" s="193"/>
      <c r="G26" s="193"/>
      <c r="H26" s="193"/>
      <c r="I26" s="193"/>
      <c r="J26" s="194"/>
      <c r="K26" s="132"/>
    </row>
    <row r="27" spans="1:11" ht="18" customHeight="1">
      <c r="A27" s="135"/>
      <c r="B27" s="134"/>
      <c r="C27" s="134"/>
      <c r="D27" s="367" t="s">
        <v>174</v>
      </c>
      <c r="E27" s="368"/>
      <c r="F27" s="368"/>
      <c r="G27" s="368"/>
      <c r="H27" s="368"/>
      <c r="I27" s="368"/>
      <c r="J27" s="369"/>
      <c r="K27" s="132"/>
    </row>
    <row r="28" spans="1:11" ht="14.1" customHeight="1">
      <c r="A28" s="135"/>
      <c r="B28" s="134"/>
      <c r="C28" s="134"/>
      <c r="D28" s="139"/>
      <c r="E28" s="129"/>
      <c r="F28" s="129"/>
      <c r="G28" s="129"/>
      <c r="H28" s="129"/>
      <c r="I28" s="129"/>
      <c r="J28" s="138"/>
      <c r="K28" s="132"/>
    </row>
    <row r="29" spans="1:11" ht="24.95" customHeight="1">
      <c r="A29" s="135"/>
      <c r="B29" s="134"/>
      <c r="C29" s="134"/>
      <c r="D29" s="134"/>
      <c r="E29" s="134"/>
      <c r="F29" s="134"/>
      <c r="G29" s="134"/>
      <c r="H29" s="134"/>
      <c r="I29" s="134"/>
      <c r="J29" s="134"/>
      <c r="K29" s="132"/>
    </row>
    <row r="30" spans="1:11" ht="14.1" customHeight="1">
      <c r="A30" s="135"/>
      <c r="B30" s="134"/>
      <c r="C30" s="134"/>
      <c r="D30" s="142"/>
      <c r="E30" s="141"/>
      <c r="F30" s="141"/>
      <c r="G30" s="141"/>
      <c r="H30" s="141"/>
      <c r="I30" s="141"/>
      <c r="J30" s="140"/>
      <c r="K30" s="132"/>
    </row>
    <row r="31" spans="1:11" ht="18" customHeight="1">
      <c r="A31" s="135"/>
      <c r="B31" s="136"/>
      <c r="C31" s="134"/>
      <c r="D31" s="367" t="s">
        <v>176</v>
      </c>
      <c r="E31" s="368"/>
      <c r="F31" s="368"/>
      <c r="G31" s="368"/>
      <c r="H31" s="368"/>
      <c r="I31" s="368"/>
      <c r="J31" s="369"/>
      <c r="K31" s="132"/>
    </row>
    <row r="32" spans="1:11" ht="18" customHeight="1">
      <c r="A32" s="135"/>
      <c r="B32" s="136"/>
      <c r="C32" s="134"/>
      <c r="D32" s="367" t="s">
        <v>177</v>
      </c>
      <c r="E32" s="368"/>
      <c r="F32" s="368"/>
      <c r="G32" s="368"/>
      <c r="H32" s="368"/>
      <c r="I32" s="368"/>
      <c r="J32" s="369"/>
      <c r="K32" s="132"/>
    </row>
    <row r="33" spans="1:20" ht="14.1" customHeight="1">
      <c r="A33" s="135"/>
      <c r="B33" s="134"/>
      <c r="C33" s="134"/>
      <c r="D33" s="139"/>
      <c r="E33" s="129"/>
      <c r="F33" s="129"/>
      <c r="G33" s="129"/>
      <c r="H33" s="129"/>
      <c r="I33" s="129"/>
      <c r="J33" s="138"/>
      <c r="K33" s="132"/>
    </row>
    <row r="34" spans="1:20" ht="24.95" customHeight="1">
      <c r="A34" s="135"/>
      <c r="B34" s="134"/>
      <c r="C34" s="134"/>
      <c r="D34" s="134"/>
      <c r="E34" s="134"/>
      <c r="F34" s="134"/>
      <c r="G34" s="134"/>
      <c r="H34" s="134"/>
      <c r="I34" s="134"/>
      <c r="J34" s="134"/>
      <c r="K34" s="132"/>
    </row>
    <row r="35" spans="1:20" ht="14.1" customHeight="1">
      <c r="A35" s="135"/>
      <c r="B35" s="136"/>
      <c r="C35" s="137"/>
      <c r="D35" s="370"/>
      <c r="E35" s="371"/>
      <c r="F35" s="371"/>
      <c r="G35" s="371"/>
      <c r="H35" s="371"/>
      <c r="I35" s="371"/>
      <c r="J35" s="372"/>
      <c r="K35" s="132"/>
    </row>
    <row r="36" spans="1:20" ht="18" customHeight="1">
      <c r="A36" s="135"/>
      <c r="B36" s="136"/>
      <c r="C36" s="134"/>
      <c r="D36" s="367" t="s">
        <v>187</v>
      </c>
      <c r="E36" s="368"/>
      <c r="F36" s="368"/>
      <c r="G36" s="368"/>
      <c r="H36" s="368"/>
      <c r="I36" s="368"/>
      <c r="J36" s="369"/>
      <c r="K36" s="132"/>
      <c r="N36" s="366"/>
      <c r="O36" s="366"/>
      <c r="P36" s="366"/>
      <c r="Q36" s="366"/>
      <c r="R36" s="366"/>
      <c r="S36" s="366"/>
      <c r="T36" s="366"/>
    </row>
    <row r="37" spans="1:20" ht="14.1" customHeight="1">
      <c r="A37" s="135"/>
      <c r="B37" s="136"/>
      <c r="C37" s="134"/>
      <c r="D37" s="256"/>
      <c r="E37" s="257"/>
      <c r="F37" s="257"/>
      <c r="G37" s="257"/>
      <c r="H37" s="257"/>
      <c r="I37" s="257"/>
      <c r="J37" s="258"/>
      <c r="K37" s="132"/>
    </row>
    <row r="38" spans="1:20" ht="18" customHeight="1">
      <c r="A38" s="135"/>
      <c r="B38" s="136"/>
      <c r="C38" s="134"/>
      <c r="D38" s="367" t="s">
        <v>188</v>
      </c>
      <c r="E38" s="368"/>
      <c r="F38" s="368"/>
      <c r="G38" s="368"/>
      <c r="H38" s="368"/>
      <c r="I38" s="368"/>
      <c r="J38" s="369"/>
      <c r="K38" s="132"/>
      <c r="N38" s="366"/>
      <c r="O38" s="366"/>
      <c r="P38" s="366"/>
      <c r="Q38" s="366"/>
      <c r="R38" s="366"/>
      <c r="S38" s="366"/>
      <c r="T38" s="366"/>
    </row>
    <row r="39" spans="1:20" ht="14.1" customHeight="1">
      <c r="A39" s="135"/>
      <c r="B39" s="136"/>
      <c r="C39" s="134"/>
      <c r="D39" s="367"/>
      <c r="E39" s="368"/>
      <c r="F39" s="368"/>
      <c r="G39" s="368"/>
      <c r="H39" s="368"/>
      <c r="I39" s="368"/>
      <c r="J39" s="369"/>
      <c r="K39" s="132"/>
    </row>
    <row r="40" spans="1:20" ht="18" customHeight="1">
      <c r="A40" s="135"/>
      <c r="B40" s="136"/>
      <c r="C40" s="134"/>
      <c r="D40" s="367" t="s">
        <v>189</v>
      </c>
      <c r="E40" s="368"/>
      <c r="F40" s="368"/>
      <c r="G40" s="368"/>
      <c r="H40" s="368"/>
      <c r="I40" s="368"/>
      <c r="J40" s="369"/>
      <c r="K40" s="132"/>
    </row>
    <row r="41" spans="1:20" ht="18" customHeight="1">
      <c r="A41" s="135"/>
      <c r="B41" s="136"/>
      <c r="C41" s="134"/>
      <c r="D41" s="367" t="s">
        <v>181</v>
      </c>
      <c r="E41" s="368"/>
      <c r="F41" s="368"/>
      <c r="G41" s="368"/>
      <c r="H41" s="368"/>
      <c r="I41" s="368"/>
      <c r="J41" s="369"/>
      <c r="K41" s="132"/>
    </row>
    <row r="42" spans="1:20" ht="13.5" customHeight="1">
      <c r="A42" s="135"/>
      <c r="B42" s="136"/>
      <c r="C42" s="134"/>
      <c r="D42" s="252"/>
      <c r="E42" s="253"/>
      <c r="F42" s="253"/>
      <c r="G42" s="253"/>
      <c r="H42" s="253"/>
      <c r="I42" s="253"/>
      <c r="J42" s="254"/>
      <c r="K42" s="132"/>
    </row>
    <row r="43" spans="1:20" ht="18" customHeight="1">
      <c r="A43" s="135"/>
      <c r="B43" s="134"/>
      <c r="C43" s="134"/>
      <c r="D43" s="367" t="s">
        <v>190</v>
      </c>
      <c r="E43" s="368"/>
      <c r="F43" s="368"/>
      <c r="G43" s="368"/>
      <c r="H43" s="368"/>
      <c r="I43" s="368"/>
      <c r="J43" s="369"/>
      <c r="K43" s="132"/>
    </row>
    <row r="44" spans="1:20" ht="14.1" customHeight="1">
      <c r="A44" s="135"/>
      <c r="B44" s="134"/>
      <c r="C44" s="134"/>
      <c r="D44" s="32"/>
      <c r="E44" s="33"/>
      <c r="F44" s="33"/>
      <c r="G44" s="33"/>
      <c r="H44" s="33"/>
      <c r="I44" s="33"/>
      <c r="J44" s="34"/>
      <c r="K44" s="132"/>
    </row>
    <row r="45" spans="1:20" ht="24.95" customHeight="1">
      <c r="A45" s="135"/>
      <c r="B45" s="134"/>
      <c r="C45" s="134"/>
      <c r="D45" s="133"/>
      <c r="E45" s="133"/>
      <c r="F45" s="133"/>
      <c r="G45" s="133"/>
      <c r="H45" s="133"/>
      <c r="I45" s="133"/>
      <c r="J45" s="133"/>
      <c r="K45" s="132"/>
    </row>
    <row r="46" spans="1:20" ht="14.1" customHeight="1">
      <c r="A46" s="135"/>
      <c r="B46" s="136"/>
      <c r="C46" s="137"/>
      <c r="D46" s="370"/>
      <c r="E46" s="371"/>
      <c r="F46" s="371"/>
      <c r="G46" s="371"/>
      <c r="H46" s="371"/>
      <c r="I46" s="371"/>
      <c r="J46" s="372"/>
      <c r="K46" s="132"/>
    </row>
    <row r="47" spans="1:20" ht="18" customHeight="1">
      <c r="A47" s="135"/>
      <c r="B47" s="136"/>
      <c r="C47" s="134"/>
      <c r="D47" s="367" t="s">
        <v>192</v>
      </c>
      <c r="E47" s="368"/>
      <c r="F47" s="368"/>
      <c r="G47" s="368"/>
      <c r="H47" s="368"/>
      <c r="I47" s="368"/>
      <c r="J47" s="369"/>
      <c r="K47" s="132"/>
    </row>
    <row r="48" spans="1:20" ht="14.1" customHeight="1">
      <c r="A48" s="135"/>
      <c r="B48" s="136"/>
      <c r="C48" s="134"/>
      <c r="D48" s="367"/>
      <c r="E48" s="368"/>
      <c r="F48" s="368"/>
      <c r="G48" s="368"/>
      <c r="H48" s="368"/>
      <c r="I48" s="368"/>
      <c r="J48" s="369"/>
      <c r="K48" s="132"/>
    </row>
    <row r="49" spans="1:11" ht="18" customHeight="1">
      <c r="A49" s="135"/>
      <c r="B49" s="136"/>
      <c r="C49" s="134"/>
      <c r="D49" s="367" t="s">
        <v>191</v>
      </c>
      <c r="E49" s="368"/>
      <c r="F49" s="368"/>
      <c r="G49" s="368"/>
      <c r="H49" s="368"/>
      <c r="I49" s="368"/>
      <c r="J49" s="369"/>
      <c r="K49" s="132"/>
    </row>
    <row r="50" spans="1:11" ht="14.1" customHeight="1">
      <c r="A50" s="135"/>
      <c r="B50" s="134"/>
      <c r="C50" s="134"/>
      <c r="D50" s="32"/>
      <c r="E50" s="33"/>
      <c r="F50" s="33"/>
      <c r="G50" s="33"/>
      <c r="H50" s="33"/>
      <c r="I50" s="33"/>
      <c r="J50" s="34"/>
      <c r="K50" s="132"/>
    </row>
    <row r="51" spans="1:11" ht="15" customHeight="1">
      <c r="A51" s="131"/>
      <c r="B51" s="130"/>
      <c r="C51" s="130"/>
      <c r="D51" s="129"/>
      <c r="E51" s="129"/>
      <c r="F51" s="129"/>
      <c r="G51" s="129"/>
      <c r="H51" s="129"/>
      <c r="I51" s="129"/>
      <c r="J51" s="129"/>
      <c r="K51" s="128"/>
    </row>
  </sheetData>
  <mergeCells count="31">
    <mergeCell ref="B5:B7"/>
    <mergeCell ref="D12:J12"/>
    <mergeCell ref="D9:J9"/>
    <mergeCell ref="D21:J21"/>
    <mergeCell ref="D27:J27"/>
    <mergeCell ref="D23:J23"/>
    <mergeCell ref="D10:J10"/>
    <mergeCell ref="D13:J13"/>
    <mergeCell ref="D11:J11"/>
    <mergeCell ref="D16:J16"/>
    <mergeCell ref="D15:J15"/>
    <mergeCell ref="D14:J14"/>
    <mergeCell ref="D17:J17"/>
    <mergeCell ref="D22:J22"/>
    <mergeCell ref="D32:J32"/>
    <mergeCell ref="D36:J36"/>
    <mergeCell ref="D35:J35"/>
    <mergeCell ref="D25:J25"/>
    <mergeCell ref="D24:J24"/>
    <mergeCell ref="D31:J31"/>
    <mergeCell ref="N36:T36"/>
    <mergeCell ref="N38:T38"/>
    <mergeCell ref="D49:J49"/>
    <mergeCell ref="D43:J43"/>
    <mergeCell ref="D46:J46"/>
    <mergeCell ref="D47:J47"/>
    <mergeCell ref="D48:J48"/>
    <mergeCell ref="D40:J40"/>
    <mergeCell ref="D38:J38"/>
    <mergeCell ref="D41:J41"/>
    <mergeCell ref="D39:J39"/>
  </mergeCells>
  <phoneticPr fontId="6"/>
  <pageMargins left="0.62992125984251968" right="0.39370078740157483" top="0.55118110236220474" bottom="0.55118110236220474" header="0.51181102362204722" footer="0.51181102362204722"/>
  <pageSetup paperSize="9" scale="8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U48"/>
  <sheetViews>
    <sheetView view="pageBreakPreview" zoomScaleNormal="100" zoomScaleSheetLayoutView="100" workbookViewId="0"/>
  </sheetViews>
  <sheetFormatPr defaultRowHeight="13.5"/>
  <cols>
    <col min="1" max="1" width="2.85546875" style="111" customWidth="1"/>
    <col min="2" max="2" width="12.42578125" style="111" customWidth="1"/>
    <col min="3" max="3" width="2.85546875" style="111" customWidth="1"/>
    <col min="4" max="4" width="9.140625" style="111"/>
    <col min="5" max="5" width="15" style="111" customWidth="1"/>
    <col min="6" max="7" width="9.140625" style="111"/>
    <col min="8" max="8" width="15.42578125" style="111" customWidth="1"/>
    <col min="9" max="9" width="12.140625" style="111" customWidth="1"/>
    <col min="10" max="10" width="18.5703125" style="111" customWidth="1"/>
    <col min="11" max="11" width="2.85546875" style="111" customWidth="1"/>
    <col min="12" max="12" width="3.140625" style="111" customWidth="1"/>
    <col min="13" max="13" width="9.140625" style="111"/>
    <col min="14" max="14" width="11.140625" style="111" bestFit="1" customWidth="1"/>
    <col min="15" max="16384" width="9.140625" style="111"/>
  </cols>
  <sheetData>
    <row r="1" spans="1:21" ht="27" customHeight="1">
      <c r="A1" s="250"/>
      <c r="B1" s="381" t="s">
        <v>138</v>
      </c>
      <c r="C1" s="381"/>
      <c r="D1" s="250"/>
      <c r="E1" s="250"/>
      <c r="F1" s="250"/>
      <c r="G1" s="250"/>
      <c r="H1" s="250"/>
      <c r="I1" s="250"/>
      <c r="J1" s="250"/>
      <c r="K1" s="250"/>
    </row>
    <row r="2" spans="1:21" s="116" customFormat="1" ht="6.75" customHeight="1">
      <c r="A2" s="251"/>
      <c r="B2" s="251"/>
      <c r="C2" s="251"/>
      <c r="D2" s="251"/>
      <c r="E2" s="251"/>
      <c r="F2" s="251"/>
      <c r="G2" s="251"/>
      <c r="H2" s="251"/>
      <c r="I2" s="251"/>
      <c r="J2" s="251"/>
      <c r="K2" s="251"/>
    </row>
    <row r="3" spans="1:21" s="116" customFormat="1" ht="12" customHeight="1">
      <c r="A3" s="251"/>
      <c r="B3" s="251"/>
      <c r="C3" s="251"/>
      <c r="D3" s="251"/>
      <c r="E3" s="251"/>
      <c r="F3" s="251"/>
      <c r="G3" s="251"/>
      <c r="H3" s="251"/>
      <c r="I3" s="251"/>
      <c r="J3" s="251"/>
      <c r="K3" s="251"/>
    </row>
    <row r="4" spans="1:21" s="116" customFormat="1" ht="30" customHeight="1">
      <c r="A4" s="251"/>
      <c r="B4" s="266" t="s">
        <v>168</v>
      </c>
      <c r="C4" s="251"/>
      <c r="D4" s="251"/>
      <c r="E4" s="251"/>
      <c r="F4" s="251"/>
      <c r="G4" s="251"/>
      <c r="H4" s="251"/>
      <c r="I4" s="251"/>
      <c r="J4" s="251"/>
      <c r="K4" s="251"/>
      <c r="L4" s="123"/>
    </row>
    <row r="5" spans="1:21" s="116" customFormat="1" ht="27.95" customHeight="1">
      <c r="A5" s="251"/>
      <c r="B5" s="251"/>
      <c r="C5" s="251"/>
      <c r="D5" s="251"/>
      <c r="E5" s="251"/>
      <c r="F5" s="251"/>
      <c r="G5" s="251"/>
      <c r="H5" s="251"/>
      <c r="I5" s="251"/>
      <c r="J5" s="251"/>
      <c r="K5" s="251"/>
      <c r="L5" s="123"/>
    </row>
    <row r="6" spans="1:21" s="116" customFormat="1" ht="21" customHeight="1">
      <c r="A6" s="251"/>
      <c r="B6" s="117" t="s">
        <v>44</v>
      </c>
      <c r="C6" s="251"/>
      <c r="D6" s="251"/>
      <c r="E6" s="251"/>
      <c r="F6" s="251"/>
      <c r="G6" s="251"/>
      <c r="H6" s="251"/>
      <c r="I6" s="251"/>
      <c r="J6" s="251"/>
      <c r="K6" s="251"/>
      <c r="L6" s="123"/>
    </row>
    <row r="7" spans="1:21" s="116" customFormat="1" ht="12" customHeight="1">
      <c r="A7" s="251"/>
      <c r="B7" s="251"/>
      <c r="C7" s="251"/>
      <c r="D7" s="251"/>
      <c r="E7" s="251"/>
      <c r="F7" s="251"/>
      <c r="G7" s="251"/>
      <c r="H7" s="251"/>
      <c r="I7" s="251"/>
      <c r="J7" s="251"/>
      <c r="K7" s="251"/>
    </row>
    <row r="8" spans="1:21" s="116" customFormat="1" ht="21" customHeight="1">
      <c r="A8" s="251"/>
      <c r="B8" s="267" t="s">
        <v>202</v>
      </c>
      <c r="C8" s="267"/>
      <c r="D8" s="267"/>
      <c r="E8" s="267"/>
      <c r="F8" s="267"/>
      <c r="G8" s="267"/>
      <c r="H8" s="267"/>
      <c r="I8" s="267"/>
      <c r="J8" s="267"/>
      <c r="K8" s="251"/>
      <c r="L8" s="123"/>
      <c r="N8" s="123"/>
      <c r="O8" s="125"/>
      <c r="P8" s="125"/>
      <c r="Q8" s="125"/>
      <c r="R8" s="125"/>
      <c r="S8" s="125"/>
      <c r="T8" s="125"/>
      <c r="U8" s="125"/>
    </row>
    <row r="9" spans="1:21" s="116" customFormat="1" ht="21" customHeight="1">
      <c r="A9" s="251"/>
      <c r="B9" s="267" t="s">
        <v>227</v>
      </c>
      <c r="C9" s="267"/>
      <c r="D9" s="267"/>
      <c r="E9" s="267"/>
      <c r="F9" s="267"/>
      <c r="G9" s="267"/>
      <c r="H9" s="267"/>
      <c r="I9" s="267"/>
      <c r="J9" s="267"/>
      <c r="K9" s="251"/>
      <c r="L9" s="123"/>
      <c r="N9" s="123"/>
      <c r="O9" s="125"/>
      <c r="P9" s="125"/>
      <c r="Q9" s="125"/>
      <c r="R9" s="125"/>
      <c r="S9" s="125"/>
      <c r="T9" s="125"/>
      <c r="U9" s="125"/>
    </row>
    <row r="10" spans="1:21" s="116" customFormat="1" ht="21" customHeight="1">
      <c r="A10" s="251"/>
      <c r="B10" s="267" t="s">
        <v>222</v>
      </c>
      <c r="C10" s="267"/>
      <c r="D10" s="267"/>
      <c r="E10" s="267"/>
      <c r="F10" s="267"/>
      <c r="G10" s="267"/>
      <c r="H10" s="267"/>
      <c r="I10" s="267"/>
      <c r="J10" s="267"/>
      <c r="K10" s="251"/>
      <c r="L10" s="123"/>
      <c r="N10" s="123"/>
      <c r="O10" s="125"/>
      <c r="P10" s="125"/>
      <c r="Q10" s="125"/>
      <c r="R10" s="125"/>
      <c r="S10" s="125"/>
      <c r="T10" s="125"/>
      <c r="U10" s="125"/>
    </row>
    <row r="11" spans="1:21" s="116" customFormat="1" ht="21" customHeight="1">
      <c r="A11" s="251"/>
      <c r="B11" s="267" t="s">
        <v>203</v>
      </c>
      <c r="C11" s="267"/>
      <c r="D11" s="267"/>
      <c r="E11" s="267"/>
      <c r="F11" s="267"/>
      <c r="G11" s="267"/>
      <c r="H11" s="267"/>
      <c r="I11" s="267"/>
      <c r="J11" s="267"/>
      <c r="K11" s="251"/>
      <c r="L11" s="123"/>
    </row>
    <row r="12" spans="1:21" s="116" customFormat="1" ht="21" customHeight="1">
      <c r="A12" s="251"/>
      <c r="B12" s="267" t="s">
        <v>204</v>
      </c>
      <c r="C12" s="267"/>
      <c r="D12" s="267"/>
      <c r="E12" s="267"/>
      <c r="F12" s="267"/>
      <c r="G12" s="267"/>
      <c r="H12" s="267"/>
      <c r="I12" s="267"/>
      <c r="J12" s="267"/>
      <c r="K12" s="251"/>
      <c r="L12" s="123"/>
    </row>
    <row r="13" spans="1:21" s="116" customFormat="1" ht="21.95" customHeight="1">
      <c r="A13" s="251"/>
      <c r="B13" s="251"/>
      <c r="C13" s="251"/>
      <c r="D13" s="251"/>
      <c r="E13" s="251"/>
      <c r="F13" s="251"/>
      <c r="G13" s="251"/>
      <c r="H13" s="251"/>
      <c r="I13" s="251"/>
      <c r="J13" s="251"/>
      <c r="K13" s="251"/>
      <c r="L13" s="123"/>
    </row>
    <row r="14" spans="1:21" s="116" customFormat="1" ht="12" customHeight="1">
      <c r="A14" s="251"/>
      <c r="B14" s="251"/>
      <c r="C14" s="251"/>
      <c r="D14" s="251"/>
      <c r="E14" s="251"/>
      <c r="F14" s="251"/>
      <c r="G14" s="251"/>
      <c r="H14" s="251"/>
      <c r="I14" s="251"/>
      <c r="J14" s="251"/>
      <c r="K14" s="251"/>
    </row>
    <row r="15" spans="1:21" s="116" customFormat="1" ht="21" customHeight="1">
      <c r="A15" s="251"/>
      <c r="B15" s="117" t="s">
        <v>53</v>
      </c>
      <c r="C15" s="251"/>
      <c r="D15" s="251"/>
      <c r="E15" s="251"/>
      <c r="F15" s="251"/>
      <c r="G15" s="251"/>
      <c r="H15" s="251"/>
      <c r="I15" s="251"/>
      <c r="J15" s="251"/>
      <c r="K15" s="251"/>
      <c r="L15" s="123"/>
    </row>
    <row r="16" spans="1:21" s="116" customFormat="1" ht="12" customHeight="1">
      <c r="A16" s="251"/>
      <c r="B16" s="251"/>
      <c r="C16" s="251"/>
      <c r="D16" s="251"/>
      <c r="E16" s="251"/>
      <c r="F16" s="251"/>
      <c r="G16" s="251"/>
      <c r="H16" s="251"/>
      <c r="I16" s="251"/>
      <c r="J16" s="251"/>
      <c r="K16" s="251"/>
      <c r="L16" s="123"/>
    </row>
    <row r="17" spans="1:12" s="116" customFormat="1" ht="21" customHeight="1">
      <c r="A17" s="251"/>
      <c r="B17" s="117" t="s">
        <v>224</v>
      </c>
      <c r="C17" s="251"/>
      <c r="D17" s="251"/>
      <c r="E17" s="251"/>
      <c r="F17" s="251"/>
      <c r="G17" s="251"/>
      <c r="H17" s="251"/>
      <c r="I17" s="251"/>
      <c r="J17" s="251"/>
      <c r="K17" s="251"/>
      <c r="L17" s="123"/>
    </row>
    <row r="18" spans="1:12" s="116" customFormat="1" ht="21" customHeight="1">
      <c r="A18" s="251"/>
      <c r="B18" s="117" t="s">
        <v>223</v>
      </c>
      <c r="C18" s="251"/>
      <c r="D18" s="251"/>
      <c r="E18" s="251"/>
      <c r="F18" s="251"/>
      <c r="G18" s="251"/>
      <c r="H18" s="251"/>
      <c r="I18" s="251"/>
      <c r="J18" s="251"/>
      <c r="K18" s="251"/>
      <c r="L18" s="123"/>
    </row>
    <row r="19" spans="1:12" s="116" customFormat="1" ht="21.95" customHeight="1">
      <c r="A19" s="251"/>
      <c r="B19" s="251"/>
      <c r="C19" s="251"/>
      <c r="D19" s="251"/>
      <c r="E19" s="251"/>
      <c r="F19" s="251"/>
      <c r="G19" s="251"/>
      <c r="H19" s="251"/>
      <c r="I19" s="251"/>
      <c r="J19" s="251"/>
      <c r="K19" s="251"/>
      <c r="L19" s="123"/>
    </row>
    <row r="20" spans="1:12" s="116" customFormat="1" ht="12" customHeight="1">
      <c r="A20" s="251"/>
      <c r="B20" s="251"/>
      <c r="C20" s="251"/>
      <c r="D20" s="251"/>
      <c r="E20" s="251"/>
      <c r="F20" s="251"/>
      <c r="G20" s="251"/>
      <c r="H20" s="251"/>
      <c r="I20" s="251"/>
      <c r="J20" s="251"/>
      <c r="K20" s="251"/>
    </row>
    <row r="21" spans="1:12" s="116" customFormat="1" ht="21" customHeight="1">
      <c r="A21" s="251"/>
      <c r="B21" s="117" t="s">
        <v>45</v>
      </c>
      <c r="C21" s="251"/>
      <c r="D21" s="251"/>
      <c r="E21" s="251"/>
      <c r="F21" s="251"/>
      <c r="G21" s="251"/>
      <c r="H21" s="251"/>
      <c r="I21" s="251"/>
      <c r="J21" s="251"/>
      <c r="K21" s="251"/>
      <c r="L21" s="123"/>
    </row>
    <row r="22" spans="1:12" s="116" customFormat="1" ht="12" customHeight="1">
      <c r="A22" s="251"/>
      <c r="B22" s="117"/>
      <c r="C22" s="251"/>
      <c r="D22" s="251"/>
      <c r="E22" s="251"/>
      <c r="F22" s="251"/>
      <c r="G22" s="251"/>
      <c r="H22" s="251"/>
      <c r="I22" s="251"/>
      <c r="J22" s="251"/>
      <c r="K22" s="251"/>
      <c r="L22" s="123"/>
    </row>
    <row r="23" spans="1:12" s="116" customFormat="1" ht="21" customHeight="1">
      <c r="A23" s="251"/>
      <c r="B23" s="117" t="s">
        <v>169</v>
      </c>
      <c r="C23" s="251"/>
      <c r="D23" s="251"/>
      <c r="E23" s="251"/>
      <c r="F23" s="251"/>
      <c r="G23" s="251"/>
      <c r="H23" s="251"/>
      <c r="I23" s="251"/>
      <c r="J23" s="251"/>
      <c r="K23" s="251"/>
      <c r="L23" s="123"/>
    </row>
    <row r="24" spans="1:12" s="116" customFormat="1" ht="21" customHeight="1">
      <c r="A24" s="251"/>
      <c r="B24" s="117" t="s">
        <v>175</v>
      </c>
      <c r="C24" s="251"/>
      <c r="D24" s="251"/>
      <c r="E24" s="251"/>
      <c r="F24" s="251"/>
      <c r="G24" s="251"/>
      <c r="H24" s="251"/>
      <c r="I24" s="251"/>
      <c r="J24" s="251"/>
      <c r="K24" s="251"/>
      <c r="L24" s="123"/>
    </row>
    <row r="25" spans="1:12" s="116" customFormat="1" ht="21" customHeight="1">
      <c r="A25" s="251"/>
      <c r="B25" s="117" t="s">
        <v>170</v>
      </c>
      <c r="C25" s="251"/>
      <c r="D25" s="251"/>
      <c r="E25" s="251"/>
      <c r="F25" s="251"/>
      <c r="G25" s="251"/>
      <c r="H25" s="251"/>
      <c r="I25" s="251"/>
      <c r="J25" s="251"/>
      <c r="K25" s="251"/>
      <c r="L25" s="123"/>
    </row>
    <row r="26" spans="1:12" s="116" customFormat="1" ht="21.95" customHeight="1">
      <c r="A26" s="251"/>
      <c r="B26" s="251"/>
      <c r="C26" s="251"/>
      <c r="D26" s="251"/>
      <c r="E26" s="251"/>
      <c r="F26" s="251"/>
      <c r="G26" s="251"/>
      <c r="H26" s="251"/>
      <c r="I26" s="251"/>
      <c r="J26" s="251"/>
      <c r="K26" s="251"/>
      <c r="L26" s="123"/>
    </row>
    <row r="27" spans="1:12" s="116" customFormat="1" ht="12" customHeight="1">
      <c r="A27" s="251"/>
      <c r="B27" s="251"/>
      <c r="C27" s="251"/>
      <c r="D27" s="251"/>
      <c r="E27" s="251"/>
      <c r="F27" s="251"/>
      <c r="G27" s="251"/>
      <c r="H27" s="251"/>
      <c r="I27" s="251"/>
      <c r="J27" s="251"/>
      <c r="K27" s="251"/>
    </row>
    <row r="28" spans="1:12" s="116" customFormat="1" ht="21" customHeight="1">
      <c r="A28" s="251"/>
      <c r="B28" s="117" t="s">
        <v>46</v>
      </c>
      <c r="C28" s="251"/>
      <c r="D28" s="251"/>
      <c r="E28" s="251"/>
      <c r="F28" s="251"/>
      <c r="G28" s="251"/>
      <c r="H28" s="251"/>
      <c r="I28" s="251"/>
      <c r="J28" s="251"/>
      <c r="K28" s="251"/>
      <c r="L28" s="123"/>
    </row>
    <row r="29" spans="1:12" s="116" customFormat="1" ht="12" customHeight="1">
      <c r="A29" s="251"/>
      <c r="B29" s="117"/>
      <c r="C29" s="251"/>
      <c r="D29" s="251"/>
      <c r="E29" s="251"/>
      <c r="F29" s="251"/>
      <c r="G29" s="251"/>
      <c r="H29" s="251"/>
      <c r="I29" s="251"/>
      <c r="J29" s="251"/>
      <c r="K29" s="251"/>
      <c r="L29" s="123"/>
    </row>
    <row r="30" spans="1:12" s="116" customFormat="1" ht="21" customHeight="1">
      <c r="A30" s="251"/>
      <c r="B30" s="117" t="s">
        <v>182</v>
      </c>
      <c r="C30" s="251"/>
      <c r="D30" s="251"/>
      <c r="E30" s="251"/>
      <c r="F30" s="251"/>
      <c r="G30" s="251"/>
      <c r="H30" s="251"/>
      <c r="I30" s="251"/>
      <c r="J30" s="251"/>
      <c r="K30" s="251"/>
      <c r="L30" s="123"/>
    </row>
    <row r="31" spans="1:12" s="116" customFormat="1" ht="21" customHeight="1">
      <c r="A31" s="251"/>
      <c r="B31" s="117" t="s">
        <v>183</v>
      </c>
      <c r="C31" s="251"/>
      <c r="D31" s="251"/>
      <c r="E31" s="251"/>
      <c r="F31" s="251"/>
      <c r="G31" s="251"/>
      <c r="H31" s="251"/>
      <c r="I31" s="251"/>
      <c r="J31" s="251"/>
      <c r="K31" s="251"/>
      <c r="L31" s="123"/>
    </row>
    <row r="32" spans="1:12" s="116" customFormat="1" ht="21" customHeight="1">
      <c r="A32" s="251"/>
      <c r="B32" s="117" t="s">
        <v>184</v>
      </c>
      <c r="C32" s="251"/>
      <c r="D32" s="251"/>
      <c r="E32" s="251"/>
      <c r="F32" s="251"/>
      <c r="G32" s="251"/>
      <c r="H32" s="251"/>
      <c r="I32" s="251"/>
      <c r="J32" s="251"/>
      <c r="K32" s="251"/>
      <c r="L32" s="123"/>
    </row>
    <row r="33" spans="1:12" s="116" customFormat="1" ht="21" customHeight="1">
      <c r="A33" s="251"/>
      <c r="B33" s="117" t="s">
        <v>194</v>
      </c>
      <c r="C33" s="251"/>
      <c r="D33" s="251"/>
      <c r="E33" s="251"/>
      <c r="F33" s="251"/>
      <c r="G33" s="251"/>
      <c r="H33" s="251"/>
      <c r="I33" s="251"/>
      <c r="J33" s="251"/>
      <c r="K33" s="251"/>
      <c r="L33" s="123"/>
    </row>
    <row r="34" spans="1:12" s="116" customFormat="1" ht="21" customHeight="1">
      <c r="A34" s="251"/>
      <c r="B34" s="117" t="s">
        <v>193</v>
      </c>
      <c r="C34" s="251"/>
      <c r="D34" s="251"/>
      <c r="E34" s="251"/>
      <c r="F34" s="251"/>
      <c r="G34" s="251"/>
      <c r="H34" s="251"/>
      <c r="I34" s="251"/>
      <c r="J34" s="251"/>
      <c r="K34" s="251"/>
      <c r="L34" s="123"/>
    </row>
    <row r="35" spans="1:12" s="116" customFormat="1" ht="21.95" customHeight="1">
      <c r="A35" s="251"/>
      <c r="B35" s="251"/>
      <c r="C35" s="251"/>
      <c r="D35" s="251"/>
      <c r="E35" s="251"/>
      <c r="F35" s="251"/>
      <c r="G35" s="251"/>
      <c r="H35" s="251"/>
      <c r="I35" s="251"/>
      <c r="J35" s="251"/>
      <c r="K35" s="251"/>
      <c r="L35" s="123"/>
    </row>
    <row r="36" spans="1:12" s="116" customFormat="1" ht="14.1" customHeight="1">
      <c r="A36" s="251"/>
      <c r="B36" s="251"/>
      <c r="C36" s="251"/>
      <c r="D36" s="251"/>
      <c r="E36" s="251"/>
      <c r="F36" s="251"/>
      <c r="G36" s="251"/>
      <c r="H36" s="251"/>
      <c r="I36" s="251"/>
      <c r="J36" s="251"/>
      <c r="K36" s="251"/>
      <c r="L36" s="123"/>
    </row>
    <row r="37" spans="1:12" s="116" customFormat="1" ht="21" customHeight="1">
      <c r="A37" s="251"/>
      <c r="B37" s="117" t="s">
        <v>47</v>
      </c>
      <c r="C37" s="251"/>
      <c r="D37" s="251"/>
      <c r="E37" s="251"/>
      <c r="F37" s="251"/>
      <c r="G37" s="251"/>
      <c r="H37" s="251"/>
      <c r="I37" s="251"/>
      <c r="J37" s="251"/>
      <c r="K37" s="251"/>
      <c r="L37" s="123"/>
    </row>
    <row r="38" spans="1:12" s="116" customFormat="1" ht="12" customHeight="1">
      <c r="A38" s="251"/>
      <c r="B38" s="117"/>
      <c r="C38" s="251"/>
      <c r="D38" s="251"/>
      <c r="E38" s="251"/>
      <c r="F38" s="251"/>
      <c r="G38" s="251"/>
      <c r="H38" s="251"/>
      <c r="I38" s="251"/>
      <c r="J38" s="251"/>
      <c r="K38" s="251"/>
    </row>
    <row r="39" spans="1:12" s="116" customFormat="1" ht="21" customHeight="1">
      <c r="A39" s="251"/>
      <c r="B39" s="117" t="s">
        <v>215</v>
      </c>
      <c r="C39" s="251"/>
      <c r="D39" s="251"/>
      <c r="E39" s="251"/>
      <c r="F39" s="251"/>
      <c r="G39" s="251"/>
      <c r="H39" s="251"/>
      <c r="I39" s="251"/>
      <c r="J39" s="251"/>
      <c r="K39" s="251"/>
      <c r="L39" s="123"/>
    </row>
    <row r="40" spans="1:12" s="116" customFormat="1" ht="21" customHeight="1">
      <c r="A40" s="251"/>
      <c r="B40" s="117" t="s">
        <v>216</v>
      </c>
      <c r="C40" s="251"/>
      <c r="D40" s="251"/>
      <c r="E40" s="251"/>
      <c r="F40" s="251"/>
      <c r="G40" s="251"/>
      <c r="H40" s="251"/>
      <c r="I40" s="251"/>
      <c r="J40" s="251"/>
      <c r="K40" s="251"/>
      <c r="L40" s="123"/>
    </row>
    <row r="41" spans="1:12" s="116" customFormat="1" ht="21.95" customHeight="1">
      <c r="A41" s="251"/>
      <c r="B41" s="251"/>
      <c r="C41" s="251"/>
      <c r="D41" s="251"/>
      <c r="E41" s="251"/>
      <c r="F41" s="251"/>
      <c r="G41" s="251"/>
      <c r="H41" s="251"/>
      <c r="I41" s="251"/>
      <c r="J41" s="251"/>
      <c r="K41" s="251"/>
      <c r="L41" s="123"/>
    </row>
    <row r="42" spans="1:12" s="116" customFormat="1" ht="14.1" customHeight="1">
      <c r="A42" s="251"/>
      <c r="B42" s="251"/>
      <c r="C42" s="251"/>
      <c r="D42" s="251"/>
      <c r="E42" s="251"/>
      <c r="F42" s="251"/>
      <c r="G42" s="251"/>
      <c r="H42" s="251"/>
      <c r="I42" s="251"/>
      <c r="J42" s="251"/>
      <c r="K42" s="251"/>
      <c r="L42" s="123"/>
    </row>
    <row r="43" spans="1:12" s="116" customFormat="1" ht="24" customHeight="1">
      <c r="A43" s="251"/>
      <c r="B43" s="117" t="s">
        <v>48</v>
      </c>
      <c r="C43" s="251"/>
      <c r="D43" s="251"/>
      <c r="E43" s="251"/>
      <c r="F43" s="251"/>
      <c r="G43" s="251"/>
      <c r="H43" s="251"/>
      <c r="I43" s="251"/>
      <c r="J43" s="251"/>
      <c r="K43" s="251"/>
      <c r="L43" s="123"/>
    </row>
    <row r="44" spans="1:12" s="116" customFormat="1" ht="12" customHeight="1">
      <c r="A44" s="251"/>
      <c r="B44" s="117"/>
      <c r="C44" s="251"/>
      <c r="D44" s="251"/>
      <c r="E44" s="251"/>
      <c r="F44" s="251"/>
      <c r="G44" s="251"/>
      <c r="H44" s="251"/>
      <c r="I44" s="251"/>
      <c r="J44" s="251"/>
      <c r="K44" s="251"/>
      <c r="L44" s="123"/>
    </row>
    <row r="45" spans="1:12" s="116" customFormat="1" ht="21" customHeight="1">
      <c r="A45" s="251"/>
      <c r="B45" s="117" t="s">
        <v>171</v>
      </c>
      <c r="C45" s="251"/>
      <c r="D45" s="251"/>
      <c r="E45" s="251"/>
      <c r="F45" s="251"/>
      <c r="G45" s="251"/>
      <c r="H45" s="251"/>
      <c r="I45" s="251"/>
      <c r="J45" s="251"/>
      <c r="K45" s="251"/>
      <c r="L45" s="123"/>
    </row>
    <row r="46" spans="1:12" s="116" customFormat="1" ht="21" customHeight="1">
      <c r="A46" s="251"/>
      <c r="B46" s="117" t="s">
        <v>195</v>
      </c>
      <c r="C46" s="251"/>
      <c r="D46" s="251"/>
      <c r="E46" s="251"/>
      <c r="F46" s="251"/>
      <c r="G46" s="251"/>
      <c r="H46" s="251"/>
      <c r="I46" s="251"/>
      <c r="J46" s="251"/>
      <c r="K46" s="251"/>
      <c r="L46" s="123"/>
    </row>
    <row r="47" spans="1:12" s="116" customFormat="1" ht="21" customHeight="1">
      <c r="A47" s="251"/>
      <c r="B47" s="117" t="s">
        <v>185</v>
      </c>
      <c r="C47" s="251"/>
      <c r="D47" s="251"/>
      <c r="E47" s="251"/>
      <c r="F47" s="251"/>
      <c r="G47" s="251"/>
      <c r="H47" s="251"/>
      <c r="I47" s="251"/>
      <c r="J47" s="251"/>
      <c r="K47" s="251"/>
      <c r="L47" s="123"/>
    </row>
    <row r="48" spans="1:12" s="116" customFormat="1" ht="12" customHeight="1">
      <c r="A48" s="117"/>
      <c r="B48" s="117"/>
      <c r="C48" s="117"/>
      <c r="D48" s="117"/>
      <c r="E48" s="117"/>
      <c r="F48" s="117"/>
      <c r="G48" s="117"/>
      <c r="H48" s="117"/>
      <c r="I48" s="117"/>
      <c r="J48" s="117"/>
      <c r="K48" s="117"/>
    </row>
  </sheetData>
  <mergeCells count="1">
    <mergeCell ref="B1:C1"/>
  </mergeCells>
  <phoneticPr fontId="6"/>
  <pageMargins left="0.62992125984251968" right="0.39370078740157483" top="0.55118110236220474" bottom="0.55118110236220474" header="0.51181102362204722" footer="0.51181102362204722"/>
  <pageSetup paperSize="9" scale="8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
  <sheetViews>
    <sheetView view="pageBreakPreview" zoomScaleNormal="100" zoomScaleSheetLayoutView="100" workbookViewId="0">
      <selection activeCell="L6" sqref="L6"/>
    </sheetView>
  </sheetViews>
  <sheetFormatPr defaultRowHeight="12.75"/>
  <cols>
    <col min="1" max="16384" width="9.140625" style="265"/>
  </cols>
  <sheetData/>
  <phoneticPr fontId="6"/>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N44"/>
  <sheetViews>
    <sheetView view="pageBreakPreview" zoomScaleNormal="100" zoomScaleSheetLayoutView="100" workbookViewId="0"/>
  </sheetViews>
  <sheetFormatPr defaultRowHeight="13.5"/>
  <cols>
    <col min="1" max="1" width="2.85546875" style="111" customWidth="1"/>
    <col min="2" max="2" width="12.42578125" style="111" customWidth="1"/>
    <col min="3" max="3" width="2.85546875" style="111" customWidth="1"/>
    <col min="4" max="4" width="9.140625" style="111"/>
    <col min="5" max="5" width="15" style="111" customWidth="1"/>
    <col min="6" max="7" width="9.140625" style="111"/>
    <col min="8" max="8" width="15.42578125" style="111" customWidth="1"/>
    <col min="9" max="9" width="12.140625" style="111" customWidth="1"/>
    <col min="10" max="10" width="18.5703125" style="111" customWidth="1"/>
    <col min="11" max="11" width="2.85546875" style="111" customWidth="1"/>
    <col min="12" max="12" width="3.140625" style="111" customWidth="1"/>
    <col min="13" max="13" width="9.140625" style="111"/>
    <col min="14" max="14" width="11.140625" style="111" bestFit="1" customWidth="1"/>
    <col min="15" max="16384" width="9.140625" style="111"/>
  </cols>
  <sheetData>
    <row r="1" spans="1:12" ht="27" customHeight="1">
      <c r="A1" s="250"/>
      <c r="B1" s="381" t="s">
        <v>139</v>
      </c>
      <c r="C1" s="381"/>
      <c r="D1" s="250"/>
      <c r="E1" s="250"/>
      <c r="F1" s="250"/>
      <c r="G1" s="250"/>
      <c r="H1" s="250"/>
      <c r="I1" s="250"/>
      <c r="J1" s="250"/>
      <c r="K1" s="250"/>
    </row>
    <row r="2" spans="1:12" s="116" customFormat="1" ht="6.75" customHeight="1">
      <c r="A2" s="251"/>
      <c r="B2" s="251"/>
      <c r="C2" s="251"/>
      <c r="D2" s="251"/>
      <c r="E2" s="251"/>
      <c r="F2" s="251"/>
      <c r="G2" s="251"/>
      <c r="H2" s="251"/>
      <c r="I2" s="251"/>
      <c r="J2" s="251"/>
      <c r="K2" s="251"/>
    </row>
    <row r="3" spans="1:12" s="116" customFormat="1" ht="18.75" customHeight="1">
      <c r="A3" s="251"/>
      <c r="B3" s="124"/>
      <c r="C3" s="124"/>
      <c r="D3" s="124"/>
      <c r="E3" s="124"/>
      <c r="F3" s="124"/>
      <c r="G3" s="124"/>
      <c r="H3" s="124"/>
      <c r="I3" s="124"/>
      <c r="J3" s="124"/>
      <c r="K3" s="251"/>
    </row>
    <row r="4" spans="1:12" s="116" customFormat="1" ht="30" customHeight="1">
      <c r="A4" s="251"/>
      <c r="B4" s="126" t="s">
        <v>172</v>
      </c>
      <c r="C4" s="124"/>
      <c r="D4" s="124"/>
      <c r="E4" s="124"/>
      <c r="F4" s="124"/>
      <c r="G4" s="124"/>
      <c r="H4" s="124"/>
      <c r="I4" s="124"/>
      <c r="J4" s="124"/>
      <c r="K4" s="251"/>
    </row>
    <row r="5" spans="1:12" s="116" customFormat="1" ht="39.950000000000003" customHeight="1">
      <c r="A5" s="251"/>
      <c r="B5" s="124"/>
      <c r="C5" s="124"/>
      <c r="D5" s="124"/>
      <c r="E5" s="124"/>
      <c r="F5" s="124"/>
      <c r="G5" s="124"/>
      <c r="H5" s="124"/>
      <c r="I5" s="124"/>
      <c r="J5" s="124"/>
      <c r="K5" s="251"/>
    </row>
    <row r="6" spans="1:12" s="116" customFormat="1" ht="24" customHeight="1">
      <c r="A6" s="251"/>
      <c r="B6" s="118" t="s">
        <v>41</v>
      </c>
      <c r="C6" s="124"/>
      <c r="D6" s="124"/>
      <c r="E6" s="124"/>
      <c r="F6" s="124"/>
      <c r="G6" s="124"/>
      <c r="H6" s="124"/>
      <c r="I6" s="124"/>
      <c r="J6" s="124"/>
      <c r="K6" s="251"/>
    </row>
    <row r="7" spans="1:12" s="116" customFormat="1" ht="12" customHeight="1">
      <c r="A7" s="251"/>
      <c r="B7" s="124"/>
      <c r="C7" s="124"/>
      <c r="D7" s="124"/>
      <c r="E7" s="124"/>
      <c r="F7" s="124"/>
      <c r="G7" s="124"/>
      <c r="H7" s="124"/>
      <c r="I7" s="124"/>
      <c r="J7" s="124"/>
      <c r="K7" s="251"/>
    </row>
    <row r="8" spans="1:12" s="116" customFormat="1" ht="24" customHeight="1">
      <c r="A8" s="251"/>
      <c r="B8" s="118" t="s">
        <v>217</v>
      </c>
      <c r="C8" s="124"/>
      <c r="D8" s="124"/>
      <c r="E8" s="124"/>
      <c r="F8" s="124"/>
      <c r="G8" s="124"/>
      <c r="H8" s="124"/>
      <c r="I8" s="124"/>
      <c r="J8" s="124"/>
      <c r="K8" s="251"/>
    </row>
    <row r="9" spans="1:12" s="116" customFormat="1" ht="24" customHeight="1">
      <c r="A9" s="251"/>
      <c r="B9" s="117" t="s">
        <v>218</v>
      </c>
      <c r="C9" s="124"/>
      <c r="D9" s="124"/>
      <c r="E9" s="124"/>
      <c r="F9" s="124"/>
      <c r="G9" s="124"/>
      <c r="H9" s="124"/>
      <c r="I9" s="124"/>
      <c r="J9" s="124"/>
      <c r="K9" s="251"/>
    </row>
    <row r="10" spans="1:12" s="116" customFormat="1" ht="24" customHeight="1">
      <c r="A10" s="251"/>
      <c r="B10" s="117" t="s">
        <v>219</v>
      </c>
      <c r="C10" s="124"/>
      <c r="D10" s="124"/>
      <c r="E10" s="124"/>
      <c r="F10" s="124"/>
      <c r="G10" s="124"/>
      <c r="H10" s="124"/>
      <c r="I10" s="124"/>
      <c r="J10" s="124"/>
      <c r="K10" s="251"/>
    </row>
    <row r="11" spans="1:12" s="116" customFormat="1" ht="24" customHeight="1">
      <c r="A11" s="251"/>
      <c r="B11" s="251" t="s">
        <v>140</v>
      </c>
      <c r="C11" s="124"/>
      <c r="D11" s="124"/>
      <c r="E11" s="124"/>
      <c r="F11" s="124"/>
      <c r="G11" s="124"/>
      <c r="H11" s="124"/>
      <c r="I11" s="124"/>
      <c r="J11" s="124"/>
      <c r="K11" s="251"/>
    </row>
    <row r="12" spans="1:12" s="116" customFormat="1" ht="14.1" customHeight="1">
      <c r="A12" s="251"/>
      <c r="B12" s="124"/>
      <c r="C12" s="124"/>
      <c r="D12" s="124"/>
      <c r="E12" s="124"/>
      <c r="F12" s="124"/>
      <c r="G12" s="124"/>
      <c r="H12" s="124"/>
      <c r="I12" s="124"/>
      <c r="J12" s="124"/>
      <c r="K12" s="251"/>
      <c r="L12" s="123"/>
    </row>
    <row r="13" spans="1:12" s="116" customFormat="1" ht="24" customHeight="1">
      <c r="A13" s="251"/>
      <c r="B13" s="118" t="s">
        <v>42</v>
      </c>
      <c r="C13" s="124"/>
      <c r="D13" s="124"/>
      <c r="E13" s="124"/>
      <c r="F13" s="124"/>
      <c r="G13" s="124"/>
      <c r="H13" s="124"/>
      <c r="I13" s="124"/>
      <c r="J13" s="124"/>
      <c r="K13" s="251"/>
    </row>
    <row r="14" spans="1:12" s="116" customFormat="1" ht="12" customHeight="1">
      <c r="A14" s="251"/>
      <c r="B14" s="118"/>
      <c r="C14" s="124"/>
      <c r="D14" s="124"/>
      <c r="E14" s="124"/>
      <c r="F14" s="124"/>
      <c r="G14" s="124"/>
      <c r="H14" s="124"/>
      <c r="I14" s="124"/>
      <c r="J14" s="124"/>
      <c r="K14" s="251"/>
    </row>
    <row r="15" spans="1:12" s="116" customFormat="1" ht="24" customHeight="1">
      <c r="A15" s="251"/>
      <c r="B15" s="127" t="s">
        <v>208</v>
      </c>
      <c r="C15" s="124"/>
      <c r="D15" s="124"/>
      <c r="E15" s="124"/>
      <c r="F15" s="124"/>
      <c r="G15" s="124"/>
      <c r="H15" s="124"/>
      <c r="I15" s="124"/>
      <c r="J15" s="124"/>
      <c r="K15" s="251"/>
    </row>
    <row r="16" spans="1:12" s="116" customFormat="1" ht="24" customHeight="1">
      <c r="A16" s="251"/>
      <c r="B16" s="118" t="s">
        <v>209</v>
      </c>
      <c r="C16" s="124"/>
      <c r="D16" s="124"/>
      <c r="E16" s="124"/>
      <c r="F16" s="124"/>
      <c r="G16" s="124"/>
      <c r="H16" s="124"/>
      <c r="I16" s="124"/>
      <c r="J16" s="124"/>
      <c r="K16" s="251"/>
    </row>
    <row r="17" spans="1:14" s="116" customFormat="1" ht="24" customHeight="1">
      <c r="A17" s="251"/>
      <c r="B17" s="118" t="s">
        <v>173</v>
      </c>
      <c r="C17" s="124"/>
      <c r="D17" s="124"/>
      <c r="E17" s="124"/>
      <c r="F17" s="124"/>
      <c r="G17" s="124"/>
      <c r="H17" s="124"/>
      <c r="I17" s="124"/>
      <c r="J17" s="124"/>
      <c r="K17" s="251"/>
    </row>
    <row r="18" spans="1:14" s="116" customFormat="1" ht="24" customHeight="1">
      <c r="A18" s="251"/>
      <c r="B18" s="124"/>
      <c r="C18" s="124"/>
      <c r="D18" s="124"/>
      <c r="E18" s="124"/>
      <c r="F18" s="124"/>
      <c r="G18" s="124"/>
      <c r="H18" s="124"/>
      <c r="I18" s="124"/>
      <c r="J18" s="124"/>
      <c r="K18" s="251"/>
    </row>
    <row r="19" spans="1:14" s="116" customFormat="1" ht="12" customHeight="1">
      <c r="A19" s="251"/>
      <c r="B19" s="118"/>
      <c r="C19" s="124"/>
      <c r="D19" s="124"/>
      <c r="E19" s="124"/>
      <c r="F19" s="124"/>
      <c r="G19" s="124"/>
      <c r="H19" s="124"/>
      <c r="I19" s="124"/>
      <c r="J19" s="124"/>
      <c r="K19" s="251"/>
    </row>
    <row r="20" spans="1:14" s="116" customFormat="1" ht="24" customHeight="1">
      <c r="A20" s="251"/>
      <c r="B20" s="118" t="s">
        <v>43</v>
      </c>
      <c r="C20" s="124"/>
      <c r="D20" s="124"/>
      <c r="E20" s="124"/>
      <c r="F20" s="124"/>
      <c r="G20" s="124"/>
      <c r="H20" s="124"/>
      <c r="I20" s="124"/>
      <c r="J20" s="124"/>
      <c r="K20" s="251"/>
    </row>
    <row r="21" spans="1:14" s="116" customFormat="1" ht="12" customHeight="1">
      <c r="A21" s="251"/>
      <c r="B21" s="124"/>
      <c r="C21" s="124"/>
      <c r="D21" s="124"/>
      <c r="E21" s="124"/>
      <c r="F21" s="124"/>
      <c r="G21" s="124"/>
      <c r="H21" s="124"/>
      <c r="I21" s="124"/>
      <c r="J21" s="124"/>
      <c r="K21" s="251"/>
    </row>
    <row r="22" spans="1:14" s="116" customFormat="1" ht="24" customHeight="1">
      <c r="A22" s="251"/>
      <c r="B22" s="118" t="s">
        <v>196</v>
      </c>
      <c r="C22" s="124"/>
      <c r="D22" s="124"/>
      <c r="E22" s="124"/>
      <c r="F22" s="124"/>
      <c r="G22" s="124"/>
      <c r="H22" s="124"/>
      <c r="I22" s="124"/>
      <c r="J22" s="124"/>
      <c r="K22" s="251"/>
      <c r="N22" s="118"/>
    </row>
    <row r="23" spans="1:14" s="116" customFormat="1" ht="24" customHeight="1">
      <c r="A23" s="251"/>
      <c r="B23" s="118" t="s">
        <v>197</v>
      </c>
      <c r="C23" s="124"/>
      <c r="D23" s="124"/>
      <c r="E23" s="124"/>
      <c r="F23" s="124"/>
      <c r="G23" s="124"/>
      <c r="H23" s="124"/>
      <c r="I23" s="124"/>
      <c r="J23" s="124"/>
      <c r="K23" s="251"/>
      <c r="N23" s="118"/>
    </row>
    <row r="24" spans="1:14" s="116" customFormat="1" ht="24" customHeight="1">
      <c r="A24" s="117"/>
      <c r="B24" s="118"/>
      <c r="C24" s="118"/>
      <c r="D24" s="118"/>
      <c r="E24" s="118"/>
      <c r="F24" s="118"/>
      <c r="G24" s="118"/>
      <c r="H24" s="118"/>
      <c r="I24" s="118"/>
      <c r="J24" s="118"/>
      <c r="K24" s="117"/>
      <c r="N24" s="118"/>
    </row>
    <row r="25" spans="1:14" s="116" customFormat="1" ht="12" customHeight="1">
      <c r="A25" s="251"/>
      <c r="B25" s="118"/>
      <c r="C25" s="124"/>
      <c r="D25" s="124"/>
      <c r="E25" s="124"/>
      <c r="F25" s="124"/>
      <c r="G25" s="124"/>
      <c r="H25" s="124"/>
      <c r="I25" s="124"/>
      <c r="J25" s="124"/>
      <c r="K25" s="251"/>
    </row>
    <row r="26" spans="1:14" ht="27" customHeight="1">
      <c r="A26" s="120"/>
      <c r="B26" s="262" t="s">
        <v>49</v>
      </c>
      <c r="C26" s="262"/>
      <c r="D26" s="262"/>
      <c r="E26" s="120"/>
      <c r="F26" s="120"/>
      <c r="G26" s="120"/>
      <c r="H26" s="120"/>
      <c r="I26" s="120"/>
      <c r="J26" s="120"/>
      <c r="K26" s="120"/>
    </row>
    <row r="27" spans="1:14" s="116" customFormat="1" ht="6.75" customHeight="1">
      <c r="A27" s="117"/>
      <c r="B27" s="117"/>
      <c r="C27" s="117"/>
      <c r="D27" s="117"/>
      <c r="E27" s="117"/>
      <c r="F27" s="117"/>
      <c r="G27" s="117"/>
      <c r="H27" s="117"/>
      <c r="I27" s="117"/>
      <c r="J27" s="117"/>
      <c r="K27" s="117"/>
    </row>
    <row r="28" spans="1:14" s="116" customFormat="1" ht="18.75" customHeight="1">
      <c r="A28" s="117"/>
      <c r="B28" s="118"/>
      <c r="C28" s="118"/>
      <c r="D28" s="118"/>
      <c r="E28" s="118"/>
      <c r="F28" s="118"/>
      <c r="G28" s="118"/>
      <c r="H28" s="118"/>
      <c r="I28" s="118"/>
      <c r="J28" s="118"/>
      <c r="K28" s="117"/>
    </row>
    <row r="29" spans="1:14" s="116" customFormat="1" ht="30" customHeight="1">
      <c r="A29" s="117"/>
      <c r="B29" s="382" t="s">
        <v>220</v>
      </c>
      <c r="C29" s="382"/>
      <c r="D29" s="382"/>
      <c r="E29" s="382"/>
      <c r="F29" s="382"/>
      <c r="G29" s="382"/>
      <c r="H29" s="382"/>
      <c r="I29" s="382"/>
      <c r="J29" s="382"/>
      <c r="K29" s="117"/>
    </row>
    <row r="30" spans="1:14" s="116" customFormat="1" ht="18.75" customHeight="1">
      <c r="A30" s="117"/>
      <c r="B30" s="117"/>
      <c r="C30" s="117"/>
      <c r="D30" s="117"/>
      <c r="E30" s="117"/>
      <c r="F30" s="117"/>
      <c r="G30" s="117"/>
      <c r="H30" s="117"/>
      <c r="I30" s="117"/>
      <c r="J30" s="117"/>
      <c r="K30" s="117"/>
    </row>
    <row r="31" spans="1:14" s="116" customFormat="1" ht="18.75" customHeight="1">
      <c r="A31" s="117"/>
      <c r="B31" s="117" t="s">
        <v>50</v>
      </c>
      <c r="C31" s="117"/>
      <c r="D31" s="117"/>
      <c r="E31" s="117"/>
      <c r="F31" s="117"/>
      <c r="G31" s="117"/>
      <c r="H31" s="117"/>
      <c r="I31" s="117"/>
      <c r="J31" s="117"/>
      <c r="K31" s="117"/>
    </row>
    <row r="32" spans="1:14" s="116" customFormat="1" ht="19.5">
      <c r="A32" s="117"/>
      <c r="B32" s="117"/>
      <c r="C32" s="117"/>
      <c r="D32" s="117"/>
      <c r="E32" s="117"/>
      <c r="F32" s="117"/>
      <c r="G32" s="117"/>
      <c r="H32" s="117"/>
      <c r="I32" s="117"/>
      <c r="J32" s="122"/>
      <c r="K32" s="117"/>
    </row>
    <row r="33" spans="1:14" s="116" customFormat="1" ht="19.5">
      <c r="A33" s="117"/>
      <c r="B33" s="117"/>
      <c r="C33" s="117"/>
      <c r="D33" s="117"/>
      <c r="E33" s="117"/>
      <c r="F33" s="117"/>
      <c r="G33" s="117"/>
      <c r="H33" s="117"/>
      <c r="I33" s="117"/>
      <c r="J33" s="117"/>
      <c r="K33" s="117"/>
    </row>
    <row r="34" spans="1:14" s="116" customFormat="1" ht="19.5">
      <c r="A34" s="117"/>
      <c r="B34" s="117"/>
      <c r="C34" s="117"/>
      <c r="D34" s="117"/>
      <c r="E34" s="117"/>
      <c r="F34" s="117"/>
      <c r="G34" s="117"/>
      <c r="H34" s="117"/>
      <c r="I34" s="117"/>
      <c r="J34" s="117"/>
      <c r="K34" s="117"/>
    </row>
    <row r="35" spans="1:14" s="116" customFormat="1" ht="19.5">
      <c r="A35" s="117"/>
      <c r="B35" s="117"/>
      <c r="C35" s="117"/>
      <c r="D35" s="117"/>
      <c r="E35" s="117"/>
      <c r="F35" s="117"/>
      <c r="G35" s="117"/>
      <c r="H35" s="117"/>
      <c r="I35" s="117"/>
      <c r="J35" s="117"/>
      <c r="K35" s="117"/>
    </row>
    <row r="36" spans="1:14" s="116" customFormat="1" ht="19.5">
      <c r="A36" s="117"/>
      <c r="B36" s="117"/>
      <c r="C36" s="117"/>
      <c r="D36" s="117"/>
      <c r="E36" s="117"/>
      <c r="F36" s="117"/>
      <c r="G36" s="117"/>
      <c r="H36" s="117"/>
      <c r="I36" s="117"/>
      <c r="J36" s="117"/>
      <c r="K36" s="117"/>
    </row>
    <row r="37" spans="1:14" s="116" customFormat="1" ht="19.5">
      <c r="A37" s="117"/>
      <c r="B37" s="117"/>
      <c r="C37" s="117"/>
      <c r="D37" s="117"/>
      <c r="E37" s="117"/>
      <c r="F37" s="117"/>
      <c r="G37" s="117"/>
      <c r="H37" s="117"/>
      <c r="I37" s="117"/>
      <c r="J37" s="117"/>
      <c r="K37" s="117"/>
    </row>
    <row r="38" spans="1:14" s="116" customFormat="1" ht="19.5">
      <c r="A38" s="117"/>
      <c r="B38" s="117"/>
      <c r="C38" s="117"/>
      <c r="D38" s="117"/>
      <c r="E38" s="117"/>
      <c r="F38" s="117"/>
      <c r="G38" s="117"/>
      <c r="H38" s="117"/>
      <c r="I38" s="117"/>
      <c r="J38" s="117"/>
      <c r="K38" s="117"/>
    </row>
    <row r="39" spans="1:14" s="116" customFormat="1" ht="19.5">
      <c r="A39" s="117"/>
      <c r="B39" s="117"/>
      <c r="C39" s="117"/>
      <c r="D39" s="117"/>
      <c r="E39" s="117"/>
      <c r="F39" s="117"/>
      <c r="G39" s="117"/>
      <c r="H39" s="117"/>
      <c r="I39" s="117"/>
      <c r="J39" s="117"/>
      <c r="K39" s="117"/>
    </row>
    <row r="40" spans="1:14" s="116" customFormat="1" ht="19.5">
      <c r="A40" s="117"/>
      <c r="B40" s="117"/>
      <c r="C40" s="117"/>
      <c r="D40" s="117"/>
      <c r="E40" s="117"/>
      <c r="F40" s="117"/>
      <c r="G40" s="117"/>
      <c r="H40" s="117"/>
      <c r="I40" s="117"/>
      <c r="J40" s="117"/>
      <c r="K40" s="117"/>
    </row>
    <row r="41" spans="1:14" s="116" customFormat="1" ht="24" customHeight="1">
      <c r="A41" s="117"/>
      <c r="B41" s="118"/>
      <c r="C41" s="118"/>
      <c r="D41" s="118"/>
      <c r="E41" s="118"/>
      <c r="F41" s="118"/>
      <c r="G41" s="118"/>
      <c r="H41" s="118"/>
      <c r="I41" s="118"/>
      <c r="J41" s="118"/>
      <c r="K41" s="117"/>
      <c r="N41" s="118"/>
    </row>
    <row r="42" spans="1:14" s="116" customFormat="1" ht="24" customHeight="1">
      <c r="A42" s="117"/>
      <c r="B42" s="117"/>
      <c r="C42" s="117"/>
      <c r="D42" s="117"/>
      <c r="E42" s="117"/>
      <c r="F42" s="117"/>
      <c r="G42" s="117"/>
      <c r="H42" s="117"/>
      <c r="I42" s="117"/>
      <c r="J42" s="117"/>
      <c r="K42" s="117"/>
      <c r="N42" s="123"/>
    </row>
    <row r="43" spans="1:14" s="116" customFormat="1" ht="24" customHeight="1">
      <c r="A43" s="117"/>
      <c r="B43" s="118"/>
      <c r="C43" s="118"/>
      <c r="D43" s="118"/>
      <c r="E43" s="117"/>
      <c r="F43" s="117"/>
      <c r="G43" s="117"/>
      <c r="H43" s="117"/>
      <c r="I43" s="117"/>
      <c r="J43" s="117"/>
      <c r="K43" s="117"/>
      <c r="N43" s="123"/>
    </row>
    <row r="44" spans="1:14" s="116" customFormat="1" ht="24" customHeight="1">
      <c r="A44" s="117"/>
      <c r="B44" s="118"/>
      <c r="C44" s="118"/>
      <c r="D44" s="118"/>
      <c r="E44" s="117"/>
      <c r="F44" s="117"/>
      <c r="G44" s="117"/>
      <c r="H44" s="117"/>
      <c r="I44" s="117"/>
      <c r="J44" s="117"/>
      <c r="K44" s="117"/>
    </row>
  </sheetData>
  <mergeCells count="2">
    <mergeCell ref="B1:C1"/>
    <mergeCell ref="B29:J29"/>
  </mergeCells>
  <phoneticPr fontId="6"/>
  <pageMargins left="0.62992125984251968" right="0.39370078740157483" top="0.55118110236220474" bottom="0.55118110236220474" header="0.51181102362204722" footer="0.51181102362204722"/>
  <pageSetup paperSize="9" scale="89" fitToHeight="0" orientation="portrait" r:id="rId1"/>
  <headerFooter alignWithMargins="0"/>
  <rowBreaks count="1" manualBreakCount="1">
    <brk id="44"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
  <sheetViews>
    <sheetView view="pageBreakPreview" zoomScaleNormal="100" zoomScaleSheetLayoutView="100" workbookViewId="0">
      <selection activeCell="G18" sqref="G18"/>
    </sheetView>
  </sheetViews>
  <sheetFormatPr defaultRowHeight="12.75"/>
  <cols>
    <col min="1" max="16384" width="9.140625" style="265"/>
  </cols>
  <sheetData/>
  <phoneticPr fontId="6"/>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Y38"/>
  <sheetViews>
    <sheetView view="pageBreakPreview" zoomScaleNormal="100" zoomScaleSheetLayoutView="100" workbookViewId="0"/>
  </sheetViews>
  <sheetFormatPr defaultRowHeight="13.5"/>
  <cols>
    <col min="1" max="1" width="2.85546875" style="111" customWidth="1"/>
    <col min="2" max="2" width="12.42578125" style="111" customWidth="1"/>
    <col min="3" max="3" width="2.85546875" style="111" customWidth="1"/>
    <col min="4" max="4" width="9.140625" style="111"/>
    <col min="5" max="5" width="15" style="111" customWidth="1"/>
    <col min="6" max="7" width="9.140625" style="111"/>
    <col min="8" max="8" width="15.42578125" style="111" customWidth="1"/>
    <col min="9" max="9" width="12.140625" style="111" customWidth="1"/>
    <col min="10" max="10" width="18.5703125" style="111" customWidth="1"/>
    <col min="11" max="11" width="2.85546875" style="111" customWidth="1"/>
    <col min="12" max="12" width="3.140625" style="111" customWidth="1"/>
    <col min="13" max="13" width="9.140625" style="111"/>
    <col min="14" max="14" width="11.140625" style="111" bestFit="1" customWidth="1"/>
    <col min="15" max="16384" width="9.140625" style="111"/>
  </cols>
  <sheetData>
    <row r="1" spans="1:25" ht="27" customHeight="1">
      <c r="A1" s="120"/>
      <c r="B1" s="385" t="s">
        <v>123</v>
      </c>
      <c r="C1" s="385"/>
      <c r="D1" s="385"/>
      <c r="E1" s="385"/>
      <c r="F1" s="385"/>
      <c r="G1" s="385"/>
      <c r="H1" s="121"/>
      <c r="I1" s="120"/>
      <c r="J1" s="120"/>
      <c r="K1" s="120"/>
    </row>
    <row r="2" spans="1:25" s="116" customFormat="1" ht="6.75" customHeight="1">
      <c r="A2" s="117"/>
      <c r="B2" s="117"/>
      <c r="C2" s="117"/>
      <c r="D2" s="117"/>
      <c r="E2" s="117"/>
      <c r="F2" s="117"/>
      <c r="G2" s="117"/>
      <c r="H2" s="117"/>
      <c r="I2" s="117"/>
      <c r="J2" s="117"/>
      <c r="K2" s="117"/>
    </row>
    <row r="3" spans="1:25" s="116" customFormat="1" ht="18.75" customHeight="1">
      <c r="A3" s="117"/>
      <c r="B3" s="118"/>
      <c r="C3" s="118"/>
      <c r="D3" s="118"/>
      <c r="E3" s="118"/>
      <c r="F3" s="118"/>
      <c r="G3" s="118"/>
      <c r="H3" s="118"/>
      <c r="I3" s="118"/>
      <c r="J3" s="118"/>
      <c r="K3" s="117"/>
    </row>
    <row r="4" spans="1:25" s="116" customFormat="1" ht="30" customHeight="1">
      <c r="A4" s="117"/>
      <c r="B4" s="118" t="s">
        <v>186</v>
      </c>
      <c r="C4" s="118"/>
      <c r="D4" s="118"/>
      <c r="E4" s="118"/>
      <c r="F4" s="118"/>
      <c r="G4" s="118"/>
      <c r="H4" s="118"/>
      <c r="I4" s="118"/>
      <c r="J4" s="118"/>
      <c r="K4" s="118"/>
      <c r="N4" s="386"/>
      <c r="O4" s="386"/>
      <c r="P4" s="386"/>
      <c r="Q4" s="386"/>
      <c r="R4" s="386"/>
      <c r="S4" s="386"/>
      <c r="T4" s="386"/>
      <c r="U4" s="386"/>
      <c r="V4" s="386"/>
      <c r="W4" s="386"/>
      <c r="X4" s="386"/>
      <c r="Y4" s="386"/>
    </row>
    <row r="5" spans="1:25" s="116" customFormat="1" ht="30" customHeight="1">
      <c r="A5" s="117"/>
      <c r="B5" s="118" t="s">
        <v>198</v>
      </c>
      <c r="C5" s="118"/>
      <c r="D5" s="118"/>
      <c r="E5" s="118"/>
      <c r="F5" s="118"/>
      <c r="G5" s="118"/>
      <c r="H5" s="118"/>
      <c r="I5" s="118"/>
      <c r="J5" s="118"/>
      <c r="K5" s="118"/>
      <c r="N5" s="386"/>
      <c r="O5" s="386"/>
      <c r="P5" s="386"/>
      <c r="Q5" s="386"/>
      <c r="R5" s="386"/>
      <c r="S5" s="386"/>
      <c r="T5" s="386"/>
      <c r="U5" s="386"/>
      <c r="V5" s="386"/>
      <c r="W5" s="386"/>
      <c r="X5" s="386"/>
      <c r="Y5" s="386"/>
    </row>
    <row r="6" spans="1:25" s="116" customFormat="1" ht="30" customHeight="1">
      <c r="A6" s="117"/>
      <c r="B6" s="118" t="s">
        <v>199</v>
      </c>
      <c r="C6" s="118"/>
      <c r="D6" s="118"/>
      <c r="E6" s="118"/>
      <c r="F6" s="118"/>
      <c r="G6" s="118"/>
      <c r="H6" s="118"/>
      <c r="I6" s="118"/>
      <c r="J6" s="118"/>
      <c r="K6" s="117"/>
      <c r="N6" s="263"/>
      <c r="O6" s="263"/>
      <c r="P6" s="263"/>
      <c r="Q6" s="263"/>
      <c r="R6" s="263"/>
      <c r="S6" s="263"/>
      <c r="T6" s="263"/>
      <c r="U6" s="263"/>
      <c r="V6" s="263"/>
      <c r="W6" s="263"/>
      <c r="X6" s="263"/>
      <c r="Y6" s="263"/>
    </row>
    <row r="7" spans="1:25" s="116" customFormat="1" ht="30" customHeight="1">
      <c r="A7" s="117"/>
      <c r="B7" s="117"/>
      <c r="C7" s="117"/>
      <c r="D7" s="117"/>
      <c r="E7" s="117"/>
      <c r="F7" s="117"/>
      <c r="G7" s="117"/>
      <c r="H7" s="117"/>
      <c r="I7" s="117"/>
      <c r="J7" s="117"/>
      <c r="K7" s="117"/>
    </row>
    <row r="8" spans="1:25" s="116" customFormat="1" ht="12" customHeight="1">
      <c r="A8" s="251"/>
      <c r="B8" s="118"/>
      <c r="C8" s="124"/>
      <c r="D8" s="124"/>
      <c r="E8" s="124"/>
      <c r="F8" s="124"/>
      <c r="G8" s="124"/>
      <c r="H8" s="124"/>
      <c r="I8" s="124"/>
      <c r="J8" s="124"/>
      <c r="K8" s="251"/>
    </row>
    <row r="9" spans="1:25" ht="27" customHeight="1">
      <c r="A9" s="119"/>
      <c r="B9" s="383" t="s">
        <v>51</v>
      </c>
      <c r="C9" s="383"/>
      <c r="D9" s="383"/>
      <c r="E9" s="119"/>
      <c r="F9" s="119"/>
      <c r="G9" s="119"/>
      <c r="H9" s="119"/>
      <c r="I9" s="119"/>
      <c r="J9" s="119"/>
      <c r="K9" s="119"/>
    </row>
    <row r="10" spans="1:25" s="116" customFormat="1" ht="6.75" customHeight="1">
      <c r="A10" s="117"/>
      <c r="B10" s="117"/>
      <c r="C10" s="117"/>
      <c r="D10" s="117"/>
      <c r="E10" s="117"/>
      <c r="F10" s="117"/>
      <c r="G10" s="117"/>
      <c r="H10" s="117"/>
      <c r="I10" s="117"/>
      <c r="J10" s="117"/>
      <c r="K10" s="117"/>
    </row>
    <row r="11" spans="1:25" s="116" customFormat="1" ht="18.75" customHeight="1">
      <c r="A11" s="117"/>
      <c r="B11" s="118"/>
      <c r="C11" s="118"/>
      <c r="D11" s="118"/>
      <c r="E11" s="118"/>
      <c r="F11" s="118"/>
      <c r="G11" s="118"/>
      <c r="H11" s="118"/>
      <c r="I11" s="118"/>
      <c r="J11" s="118"/>
      <c r="K11" s="117"/>
    </row>
    <row r="12" spans="1:25" s="112" customFormat="1" ht="27" customHeight="1">
      <c r="A12" s="113"/>
      <c r="B12" s="264" t="s">
        <v>200</v>
      </c>
      <c r="C12" s="264"/>
      <c r="D12" s="264"/>
      <c r="E12" s="264"/>
      <c r="F12" s="264"/>
      <c r="G12" s="113"/>
      <c r="H12" s="113"/>
      <c r="I12" s="113"/>
      <c r="J12" s="113"/>
      <c r="K12" s="113"/>
      <c r="N12" s="384"/>
      <c r="O12" s="384"/>
      <c r="P12" s="384"/>
      <c r="Q12" s="384"/>
      <c r="R12" s="384"/>
      <c r="S12" s="384"/>
      <c r="T12" s="384"/>
    </row>
    <row r="13" spans="1:25" s="112" customFormat="1" ht="27" customHeight="1">
      <c r="A13" s="113"/>
      <c r="B13" s="115" t="s">
        <v>164</v>
      </c>
      <c r="C13" s="115"/>
      <c r="D13" s="115"/>
      <c r="E13" s="115"/>
      <c r="F13" s="115"/>
      <c r="G13" s="114"/>
      <c r="H13" s="114"/>
      <c r="I13" s="114"/>
      <c r="J13" s="114"/>
      <c r="K13" s="113"/>
      <c r="N13" s="384"/>
      <c r="O13" s="384"/>
      <c r="P13" s="384"/>
      <c r="Q13" s="384"/>
      <c r="R13" s="384"/>
      <c r="S13" s="384"/>
      <c r="T13" s="384"/>
    </row>
    <row r="14" spans="1:25" ht="27" customHeight="1">
      <c r="A14" s="21"/>
      <c r="B14" s="35"/>
      <c r="C14" s="21"/>
      <c r="D14" s="21"/>
      <c r="E14" s="21"/>
      <c r="F14" s="21"/>
      <c r="G14" s="21"/>
      <c r="H14" s="21"/>
      <c r="I14" s="21"/>
      <c r="J14" s="21"/>
      <c r="K14" s="21"/>
    </row>
    <row r="15" spans="1:25" s="116" customFormat="1" ht="12" customHeight="1">
      <c r="A15" s="251"/>
      <c r="B15" s="118"/>
      <c r="C15" s="124"/>
      <c r="D15" s="124"/>
      <c r="E15" s="124"/>
      <c r="F15" s="124"/>
      <c r="G15" s="124"/>
      <c r="H15" s="124"/>
      <c r="I15" s="124"/>
      <c r="J15" s="124"/>
      <c r="K15" s="251"/>
    </row>
    <row r="16" spans="1:25" ht="27" customHeight="1">
      <c r="A16" s="21"/>
      <c r="B16" s="260" t="s">
        <v>210</v>
      </c>
      <c r="C16" s="260"/>
      <c r="D16" s="259"/>
      <c r="E16" s="261"/>
      <c r="F16" s="21"/>
      <c r="G16" s="21"/>
      <c r="H16" s="21"/>
      <c r="I16" s="21"/>
      <c r="J16" s="21"/>
      <c r="K16" s="21"/>
    </row>
    <row r="18" ht="21.75" customHeight="1"/>
    <row r="19" ht="21.75" customHeight="1"/>
    <row r="20" ht="21.75" customHeight="1"/>
    <row r="21" ht="21.75" customHeight="1"/>
    <row r="22" ht="21.75" customHeight="1"/>
    <row r="23" ht="21.75" customHeight="1"/>
    <row r="24" ht="21.75" customHeight="1"/>
    <row r="25" ht="21.75" customHeight="1"/>
    <row r="26" ht="21.75" customHeight="1"/>
    <row r="27" ht="21.75" customHeight="1"/>
    <row r="28" ht="21.75" customHeight="1"/>
    <row r="29" ht="21.75" customHeight="1"/>
    <row r="30" ht="21.75" customHeight="1"/>
    <row r="31" ht="21.75" customHeight="1"/>
    <row r="32" ht="21.75" customHeight="1"/>
    <row r="33" ht="21.75" customHeight="1"/>
    <row r="34" ht="21.75" customHeight="1"/>
    <row r="35" ht="21.75" customHeight="1"/>
    <row r="38" ht="45" customHeight="1"/>
  </sheetData>
  <mergeCells count="4">
    <mergeCell ref="B9:D9"/>
    <mergeCell ref="N12:T13"/>
    <mergeCell ref="B1:G1"/>
    <mergeCell ref="N4:Y5"/>
  </mergeCells>
  <phoneticPr fontId="6"/>
  <pageMargins left="0.62992125984251968" right="0.39370078740157483" top="0.55118110236220474" bottom="0.55118110236220474" header="0.51181102362204722" footer="0.51181102362204722"/>
  <pageSetup paperSize="9" scale="89" fitToHeight="0" orientation="portrait" r:id="rId1"/>
  <headerFooter alignWithMargins="0"/>
  <rowBreaks count="1" manualBreakCount="1">
    <brk id="38"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M106"/>
  <sheetViews>
    <sheetView showGridLines="0" showOutlineSymbols="0" view="pageBreakPreview" zoomScaleNormal="100" zoomScaleSheetLayoutView="100" workbookViewId="0"/>
  </sheetViews>
  <sheetFormatPr defaultRowHeight="18.75"/>
  <cols>
    <col min="1" max="3" width="3.140625" style="144" customWidth="1"/>
    <col min="4" max="8" width="19" style="144" customWidth="1"/>
    <col min="9" max="9" width="3.140625" style="144" customWidth="1"/>
    <col min="10" max="10" width="9.140625" style="144"/>
    <col min="11" max="11" width="21" style="144" customWidth="1"/>
    <col min="12" max="13" width="14.5703125" style="144" bestFit="1" customWidth="1"/>
    <col min="14" max="14" width="13.28515625" style="144" bestFit="1" customWidth="1"/>
    <col min="15" max="16384" width="9.140625" style="144"/>
  </cols>
  <sheetData>
    <row r="1" spans="1:9" ht="17.25" customHeight="1">
      <c r="A1" s="148"/>
      <c r="B1" s="158"/>
      <c r="C1" s="158"/>
      <c r="D1" s="158"/>
      <c r="E1" s="158"/>
      <c r="F1" s="158"/>
      <c r="G1" s="158"/>
      <c r="H1" s="158"/>
      <c r="I1" s="158"/>
    </row>
    <row r="2" spans="1:9" ht="12" customHeight="1">
      <c r="A2" s="148"/>
      <c r="B2" s="158"/>
      <c r="C2" s="158"/>
      <c r="D2" s="158"/>
      <c r="E2" s="158"/>
      <c r="F2" s="158"/>
      <c r="G2" s="158"/>
      <c r="H2" s="158"/>
      <c r="I2" s="158"/>
    </row>
    <row r="3" spans="1:9" ht="3.75" customHeight="1">
      <c r="B3" s="158"/>
      <c r="C3" s="158"/>
      <c r="D3" s="158"/>
      <c r="E3" s="158"/>
      <c r="F3" s="158"/>
      <c r="G3" s="158"/>
      <c r="H3" s="158"/>
      <c r="I3" s="158"/>
    </row>
    <row r="4" spans="1:9" ht="15" customHeight="1">
      <c r="G4" s="275"/>
      <c r="H4" s="276" t="s">
        <v>68</v>
      </c>
      <c r="I4" s="157"/>
    </row>
    <row r="5" spans="1:9" ht="18.95" customHeight="1">
      <c r="B5" s="392"/>
      <c r="C5" s="393"/>
      <c r="D5" s="393"/>
      <c r="E5" s="277"/>
      <c r="F5" s="278"/>
      <c r="G5" s="279"/>
      <c r="H5" s="279"/>
      <c r="I5" s="156"/>
    </row>
    <row r="6" spans="1:9" ht="21" customHeight="1">
      <c r="B6" s="394"/>
      <c r="C6" s="394"/>
      <c r="D6" s="394"/>
      <c r="E6" s="280"/>
      <c r="F6" s="280"/>
      <c r="G6" s="281"/>
      <c r="H6" s="282"/>
      <c r="I6" s="153"/>
    </row>
    <row r="7" spans="1:9" ht="18.95" customHeight="1">
      <c r="B7" s="275"/>
      <c r="C7" s="390"/>
      <c r="D7" s="390"/>
      <c r="E7" s="280"/>
      <c r="F7" s="280"/>
      <c r="G7" s="281"/>
      <c r="H7" s="282"/>
      <c r="I7" s="153"/>
    </row>
    <row r="8" spans="1:9" ht="18.95" customHeight="1">
      <c r="B8" s="388"/>
      <c r="C8" s="388"/>
      <c r="D8" s="283"/>
      <c r="E8" s="284"/>
      <c r="F8" s="284"/>
      <c r="G8" s="281"/>
      <c r="H8" s="282"/>
      <c r="I8" s="153"/>
    </row>
    <row r="9" spans="1:9" ht="18.95" customHeight="1">
      <c r="B9" s="388"/>
      <c r="C9" s="388"/>
      <c r="D9" s="283"/>
      <c r="E9" s="284"/>
      <c r="F9" s="284"/>
      <c r="G9" s="281"/>
      <c r="H9" s="282"/>
      <c r="I9" s="153"/>
    </row>
    <row r="10" spans="1:9" ht="18.95" customHeight="1">
      <c r="B10" s="275"/>
      <c r="C10" s="391"/>
      <c r="D10" s="390"/>
      <c r="E10" s="284"/>
      <c r="F10" s="284"/>
      <c r="G10" s="281"/>
      <c r="H10" s="282"/>
      <c r="I10" s="153"/>
    </row>
    <row r="11" spans="1:9" ht="18.95" customHeight="1">
      <c r="B11" s="388"/>
      <c r="C11" s="389"/>
      <c r="D11" s="285"/>
      <c r="E11" s="284"/>
      <c r="F11" s="284"/>
      <c r="G11" s="281"/>
      <c r="H11" s="282"/>
      <c r="I11" s="153"/>
    </row>
    <row r="12" spans="1:9" ht="18.95" customHeight="1">
      <c r="B12" s="388"/>
      <c r="C12" s="389"/>
      <c r="D12" s="283"/>
      <c r="E12" s="284"/>
      <c r="F12" s="284"/>
      <c r="G12" s="281"/>
      <c r="H12" s="282"/>
      <c r="I12" s="153"/>
    </row>
    <row r="13" spans="1:9" ht="18.95" customHeight="1">
      <c r="B13" s="388"/>
      <c r="C13" s="389"/>
      <c r="D13" s="283"/>
      <c r="E13" s="284"/>
      <c r="F13" s="284"/>
      <c r="G13" s="281"/>
      <c r="H13" s="282"/>
      <c r="I13" s="153"/>
    </row>
    <row r="14" spans="1:9" ht="18.95" customHeight="1">
      <c r="B14" s="388"/>
      <c r="C14" s="389"/>
      <c r="D14" s="283"/>
      <c r="E14" s="284"/>
      <c r="F14" s="284"/>
      <c r="G14" s="281"/>
      <c r="H14" s="282"/>
      <c r="I14" s="153"/>
    </row>
    <row r="15" spans="1:9" ht="18.95" customHeight="1">
      <c r="B15" s="275"/>
      <c r="C15" s="390"/>
      <c r="D15" s="390"/>
      <c r="E15" s="284"/>
      <c r="F15" s="284"/>
      <c r="G15" s="281"/>
      <c r="H15" s="282"/>
      <c r="I15" s="153"/>
    </row>
    <row r="16" spans="1:9" ht="18.95" customHeight="1">
      <c r="B16" s="275"/>
      <c r="C16" s="390"/>
      <c r="D16" s="390"/>
      <c r="E16" s="284"/>
      <c r="F16" s="284"/>
      <c r="G16" s="281"/>
      <c r="H16" s="282"/>
      <c r="I16" s="153"/>
    </row>
    <row r="17" spans="2:9" ht="18.95" customHeight="1">
      <c r="B17" s="275"/>
      <c r="C17" s="390"/>
      <c r="D17" s="390"/>
      <c r="E17" s="284"/>
      <c r="F17" s="284"/>
      <c r="G17" s="281"/>
      <c r="H17" s="286"/>
      <c r="I17" s="153"/>
    </row>
    <row r="18" spans="2:9" ht="18.95" customHeight="1">
      <c r="B18" s="275"/>
      <c r="C18" s="390"/>
      <c r="D18" s="390"/>
      <c r="E18" s="284"/>
      <c r="F18" s="284"/>
      <c r="G18" s="281"/>
      <c r="H18" s="282"/>
      <c r="I18" s="153"/>
    </row>
    <row r="19" spans="2:9" ht="18.95" customHeight="1">
      <c r="B19" s="275"/>
      <c r="C19" s="391"/>
      <c r="D19" s="390"/>
      <c r="E19" s="284"/>
      <c r="F19" s="284"/>
      <c r="G19" s="281"/>
      <c r="H19" s="282"/>
      <c r="I19" s="153"/>
    </row>
    <row r="20" spans="2:9" ht="18.95" customHeight="1">
      <c r="B20" s="388"/>
      <c r="C20" s="279"/>
      <c r="D20" s="283"/>
      <c r="E20" s="284"/>
      <c r="F20" s="284"/>
      <c r="G20" s="281"/>
      <c r="H20" s="282"/>
      <c r="I20" s="153"/>
    </row>
    <row r="21" spans="2:9" ht="18.95" customHeight="1">
      <c r="B21" s="388"/>
      <c r="C21" s="279"/>
      <c r="D21" s="283"/>
      <c r="E21" s="284"/>
      <c r="F21" s="284"/>
      <c r="G21" s="281"/>
      <c r="H21" s="282"/>
      <c r="I21" s="153"/>
    </row>
    <row r="22" spans="2:9" ht="15" customHeight="1">
      <c r="D22" s="155"/>
      <c r="E22" s="155"/>
      <c r="F22" s="155"/>
      <c r="G22" s="155"/>
      <c r="H22" s="154"/>
      <c r="I22" s="153"/>
    </row>
    <row r="23" spans="2:9" s="146" customFormat="1" ht="20.100000000000001" customHeight="1">
      <c r="B23" s="152" t="s">
        <v>89</v>
      </c>
      <c r="C23" s="151" t="s">
        <v>151</v>
      </c>
    </row>
    <row r="24" spans="2:9" s="146" customFormat="1" ht="17.25" customHeight="1">
      <c r="B24" s="152"/>
      <c r="C24" s="237" t="s">
        <v>150</v>
      </c>
      <c r="D24" s="236"/>
    </row>
    <row r="25" spans="2:9" s="146" customFormat="1" ht="12.75" customHeight="1">
      <c r="B25" s="152"/>
      <c r="C25" s="151"/>
    </row>
    <row r="26" spans="2:9" ht="18.75" customHeight="1">
      <c r="B26" s="148" t="s">
        <v>71</v>
      </c>
    </row>
    <row r="27" spans="2:9" ht="2.25" customHeight="1">
      <c r="B27" s="147"/>
      <c r="C27" s="146"/>
      <c r="D27" s="146"/>
      <c r="E27" s="146"/>
      <c r="F27" s="146"/>
      <c r="G27" s="146"/>
      <c r="H27" s="146"/>
      <c r="I27" s="150"/>
    </row>
    <row r="28" spans="2:9" ht="21" customHeight="1">
      <c r="B28" s="166" t="s">
        <v>90</v>
      </c>
      <c r="C28" s="167" t="s">
        <v>69</v>
      </c>
      <c r="D28" s="167"/>
      <c r="E28" s="146"/>
      <c r="F28" s="146"/>
      <c r="G28" s="146"/>
      <c r="H28" s="146"/>
      <c r="I28" s="150"/>
    </row>
    <row r="29" spans="2:9" ht="21" customHeight="1">
      <c r="B29" s="235"/>
      <c r="C29" s="235"/>
      <c r="D29" s="148" t="s">
        <v>149</v>
      </c>
      <c r="E29" s="235"/>
      <c r="F29" s="235"/>
      <c r="G29" s="235"/>
      <c r="H29" s="235"/>
      <c r="I29" s="150"/>
    </row>
    <row r="30" spans="2:9" ht="21" customHeight="1">
      <c r="B30" s="166" t="s">
        <v>90</v>
      </c>
      <c r="C30" s="167" t="s">
        <v>72</v>
      </c>
      <c r="D30" s="167"/>
      <c r="E30" s="167"/>
      <c r="F30" s="167"/>
      <c r="G30" s="167"/>
      <c r="H30" s="167"/>
      <c r="I30" s="150"/>
    </row>
    <row r="31" spans="2:9" ht="21" customHeight="1">
      <c r="B31" s="167"/>
      <c r="C31" s="167"/>
      <c r="D31" s="234" t="s">
        <v>148</v>
      </c>
      <c r="E31" s="167"/>
      <c r="F31" s="167"/>
      <c r="G31" s="167"/>
      <c r="H31" s="167"/>
    </row>
    <row r="32" spans="2:9" ht="2.25" customHeight="1">
      <c r="B32" s="168"/>
      <c r="C32" s="169"/>
      <c r="D32" s="170"/>
      <c r="E32" s="170"/>
      <c r="F32" s="170"/>
      <c r="G32" s="170"/>
      <c r="H32" s="170"/>
      <c r="I32" s="146"/>
    </row>
    <row r="33" spans="2:13" ht="19.5">
      <c r="B33" s="166" t="s">
        <v>90</v>
      </c>
      <c r="C33" s="167" t="s">
        <v>70</v>
      </c>
      <c r="D33" s="167"/>
      <c r="E33" s="167"/>
      <c r="F33" s="167"/>
      <c r="G33" s="167"/>
      <c r="H33" s="167"/>
      <c r="I33" s="150"/>
    </row>
    <row r="34" spans="2:13" ht="21" customHeight="1">
      <c r="B34" s="233"/>
      <c r="C34" s="233"/>
      <c r="D34" s="387" t="s">
        <v>147</v>
      </c>
      <c r="E34" s="387"/>
      <c r="F34" s="387"/>
      <c r="G34" s="387"/>
      <c r="H34" s="387"/>
      <c r="I34" s="387"/>
    </row>
    <row r="35" spans="2:13" ht="14.25" customHeight="1">
      <c r="B35" s="168"/>
      <c r="C35" s="169"/>
      <c r="D35" s="232"/>
      <c r="E35" s="232"/>
      <c r="F35" s="232"/>
      <c r="G35" s="232"/>
      <c r="H35" s="232"/>
    </row>
    <row r="36" spans="2:13" ht="16.5" customHeight="1">
      <c r="B36" s="152" t="s">
        <v>89</v>
      </c>
      <c r="C36" s="146" t="s">
        <v>141</v>
      </c>
      <c r="D36" s="146"/>
      <c r="E36" s="146"/>
      <c r="F36" s="146"/>
      <c r="G36" s="146"/>
      <c r="H36" s="146"/>
      <c r="I36" s="146"/>
    </row>
    <row r="37" spans="2:13" ht="11.25" customHeight="1">
      <c r="B37" s="148"/>
      <c r="C37" s="146"/>
      <c r="D37" s="146"/>
      <c r="E37" s="146"/>
      <c r="F37" s="146"/>
      <c r="G37" s="146"/>
      <c r="H37" s="146"/>
      <c r="I37" s="146"/>
    </row>
    <row r="38" spans="2:13" s="148" customFormat="1" ht="16.5" customHeight="1">
      <c r="K38" s="144"/>
      <c r="L38" s="144"/>
      <c r="M38" s="144"/>
    </row>
    <row r="39" spans="2:13" s="148" customFormat="1" ht="16.5" customHeight="1">
      <c r="K39" s="144"/>
      <c r="L39" s="144"/>
      <c r="M39" s="144"/>
    </row>
    <row r="40" spans="2:13" ht="7.5" customHeight="1">
      <c r="B40" s="148"/>
      <c r="C40" s="146"/>
      <c r="D40" s="146"/>
      <c r="E40" s="146"/>
      <c r="F40" s="146"/>
      <c r="G40" s="146"/>
      <c r="H40" s="146"/>
      <c r="I40" s="146"/>
    </row>
    <row r="41" spans="2:13" ht="14.25" customHeight="1">
      <c r="B41" s="148"/>
      <c r="C41" s="146"/>
      <c r="D41" s="146"/>
      <c r="E41" s="146"/>
      <c r="F41" s="146"/>
      <c r="G41" s="146"/>
      <c r="H41" s="146"/>
      <c r="I41" s="146"/>
    </row>
    <row r="42" spans="2:13" ht="23.1" customHeight="1">
      <c r="B42" s="147"/>
      <c r="C42" s="146"/>
      <c r="D42" s="146"/>
      <c r="E42" s="146"/>
      <c r="F42" s="146"/>
      <c r="G42" s="146"/>
      <c r="H42" s="146"/>
      <c r="I42" s="146"/>
    </row>
    <row r="43" spans="2:13" s="148" customFormat="1" ht="16.5" customHeight="1">
      <c r="B43" s="148" t="s">
        <v>73</v>
      </c>
      <c r="F43" s="149"/>
      <c r="K43" s="144"/>
      <c r="L43" s="144"/>
      <c r="M43" s="144"/>
    </row>
    <row r="44" spans="2:13" s="148" customFormat="1" ht="16.5" customHeight="1">
      <c r="F44" s="149"/>
      <c r="K44" s="144"/>
      <c r="L44" s="144"/>
      <c r="M44" s="144"/>
    </row>
    <row r="45" spans="2:13" ht="15.75" customHeight="1">
      <c r="B45" s="147"/>
      <c r="C45" s="146"/>
      <c r="D45" s="146"/>
      <c r="E45" s="146"/>
      <c r="F45" s="146"/>
      <c r="G45" s="146"/>
      <c r="H45" s="146"/>
      <c r="I45" s="146"/>
    </row>
    <row r="46" spans="2:13" ht="76.5" customHeight="1">
      <c r="B46" s="147"/>
      <c r="C46" s="146"/>
      <c r="D46" s="146"/>
      <c r="E46" s="146"/>
      <c r="F46" s="146"/>
      <c r="G46" s="146"/>
      <c r="H46" s="146"/>
      <c r="I46" s="146"/>
    </row>
    <row r="47" spans="2:13" ht="21.75" customHeight="1"/>
    <row r="48" spans="2:13" ht="21.75" customHeight="1"/>
    <row r="54" ht="9" customHeight="1"/>
    <row r="56" ht="18" customHeight="1"/>
    <row r="57" ht="18" customHeight="1"/>
    <row r="58" ht="18" customHeight="1"/>
    <row r="59" ht="18" customHeight="1"/>
    <row r="61" ht="5.25" customHeight="1"/>
    <row r="89" spans="4:4">
      <c r="D89" s="145"/>
    </row>
    <row r="90" spans="4:4">
      <c r="D90" s="145"/>
    </row>
    <row r="91" spans="4:4">
      <c r="D91" s="145"/>
    </row>
    <row r="92" spans="4:4">
      <c r="D92" s="145"/>
    </row>
    <row r="93" spans="4:4">
      <c r="D93" s="145"/>
    </row>
    <row r="94" spans="4:4">
      <c r="D94" s="145"/>
    </row>
    <row r="95" spans="4:4">
      <c r="D95" s="145"/>
    </row>
    <row r="96" spans="4:4">
      <c r="D96" s="145"/>
    </row>
    <row r="97" spans="4:4">
      <c r="D97" s="145"/>
    </row>
    <row r="98" spans="4:4">
      <c r="D98" s="145"/>
    </row>
    <row r="99" spans="4:4">
      <c r="D99" s="145"/>
    </row>
    <row r="100" spans="4:4">
      <c r="D100" s="145"/>
    </row>
    <row r="101" spans="4:4">
      <c r="D101" s="145"/>
    </row>
    <row r="102" spans="4:4">
      <c r="D102" s="145"/>
    </row>
    <row r="103" spans="4:4">
      <c r="D103" s="145"/>
    </row>
    <row r="104" spans="4:4">
      <c r="D104" s="145"/>
    </row>
    <row r="105" spans="4:4">
      <c r="D105" s="145"/>
    </row>
    <row r="106" spans="4:4">
      <c r="D106" s="145"/>
    </row>
  </sheetData>
  <mergeCells count="16">
    <mergeCell ref="C10:D10"/>
    <mergeCell ref="B5:D5"/>
    <mergeCell ref="C7:D7"/>
    <mergeCell ref="B8:B9"/>
    <mergeCell ref="C8:C9"/>
    <mergeCell ref="B6:D6"/>
    <mergeCell ref="D34:I34"/>
    <mergeCell ref="B11:B12"/>
    <mergeCell ref="C11:C14"/>
    <mergeCell ref="B13:B14"/>
    <mergeCell ref="C17:D17"/>
    <mergeCell ref="B20:B21"/>
    <mergeCell ref="C15:D15"/>
    <mergeCell ref="C16:D16"/>
    <mergeCell ref="C18:D18"/>
    <mergeCell ref="C19:D19"/>
  </mergeCells>
  <phoneticPr fontId="6"/>
  <printOptions horizontalCentered="1"/>
  <pageMargins left="0" right="0" top="0.39370078740157483" bottom="0.39370078740157483" header="0.39370078740157483" footer="0.19685039370078741"/>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表紙</vt:lpstr>
      <vt:lpstr>頁１</vt:lpstr>
      <vt:lpstr>頁２</vt:lpstr>
      <vt:lpstr>頁３</vt:lpstr>
      <vt:lpstr>頁４</vt:lpstr>
      <vt:lpstr>頁５</vt:lpstr>
      <vt:lpstr>頁６</vt:lpstr>
      <vt:lpstr>頁７</vt:lpstr>
      <vt:lpstr>頁８</vt:lpstr>
      <vt:lpstr>頁９</vt:lpstr>
      <vt:lpstr>頁10</vt:lpstr>
      <vt:lpstr>表紙!Print_Area</vt:lpstr>
      <vt:lpstr>頁１!Print_Area</vt:lpstr>
      <vt:lpstr>頁10!Print_Area</vt:lpstr>
      <vt:lpstr>頁２!Print_Area</vt:lpstr>
      <vt:lpstr>頁３!Print_Area</vt:lpstr>
      <vt:lpstr>頁４!Print_Area</vt:lpstr>
      <vt:lpstr>頁５!Print_Area</vt:lpstr>
      <vt:lpstr>頁７!Print_Area</vt:lpstr>
      <vt:lpstr>頁８!Print_Area</vt:lpstr>
      <vt:lpstr>頁９!Print_Area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2023-09-04T06:00:38Z</dcterms:created>
  <dcterms:modified xsi:type="dcterms:W3CDTF">2025-04-03T02:11:09Z</dcterms:modified>
</cp:coreProperties>
</file>