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7665" yWindow="-15" windowWidth="7650" windowHeight="7890" tabRatio="821" firstSheet="4" activeTab="8"/>
  </bookViews>
  <sheets>
    <sheet name="表紙" sheetId="22" r:id="rId1"/>
    <sheet name="算定結果 " sheetId="42" r:id="rId2"/>
    <sheet name="実質赤字比率" sheetId="45" r:id="rId3"/>
    <sheet name="連結実質赤字比率" sheetId="44" r:id="rId4"/>
    <sheet name="実質公債費比率" sheetId="25" r:id="rId5"/>
    <sheet name="将来負担比率" sheetId="46" r:id="rId6"/>
    <sheet name="将来負担比率内訳" sheetId="30" r:id="rId7"/>
    <sheet name="資金不足比率" sheetId="29" r:id="rId8"/>
    <sheet name="用語解説" sheetId="35" r:id="rId9"/>
    <sheet name="グラフ（実質公債費比率）" sheetId="36" r:id="rId10"/>
    <sheet name="グラフ (将来負担比率)" sheetId="38" r:id="rId11"/>
  </sheets>
  <definedNames>
    <definedName name="_xlnm.Print_Area" localSheetId="1">'算定結果 '!$A$1:$AA$27</definedName>
    <definedName name="_xlnm.Print_Area" localSheetId="7">資金不足比率!$A$1:$Z$37</definedName>
    <definedName name="_xlnm.Print_Area" localSheetId="4">実質公債費比率!$A$1:$Z$65</definedName>
    <definedName name="_xlnm.Print_Area" localSheetId="2">実質赤字比率!$A$1:$AA$36</definedName>
    <definedName name="_xlnm.Print_Area" localSheetId="5">将来負担比率!$A$1:$AA$45</definedName>
    <definedName name="_xlnm.Print_Area" localSheetId="6">将来負担比率内訳!$A$1:$L$40</definedName>
    <definedName name="_xlnm.Print_Area" localSheetId="0">表紙!$A$1:$X$31</definedName>
    <definedName name="_xlnm.Print_Area" localSheetId="8">用語解説!$A$1:$AA$65</definedName>
    <definedName name="_xlnm.Print_Area" localSheetId="3">連結実質赤字比率!$A$1:$AA$35</definedName>
    <definedName name="_xlnm.Print_Titles" localSheetId="8">用語解説!$1:$7</definedName>
  </definedNames>
  <calcPr calcId="162913"/>
</workbook>
</file>

<file path=xl/calcChain.xml><?xml version="1.0" encoding="utf-8"?>
<calcChain xmlns="http://schemas.openxmlformats.org/spreadsheetml/2006/main">
  <c r="F30" i="30" l="1"/>
  <c r="G17" i="30" l="1"/>
  <c r="G16" i="30" s="1"/>
  <c r="G10" i="30" l="1"/>
  <c r="G23" i="30" l="1"/>
  <c r="G30" i="30" s="1"/>
  <c r="H11" i="30"/>
  <c r="H21" i="30"/>
  <c r="H20" i="30"/>
  <c r="H18" i="30"/>
  <c r="H14" i="30"/>
  <c r="H15" i="30"/>
  <c r="H13" i="30"/>
  <c r="H12" i="30"/>
  <c r="F17" i="30"/>
  <c r="H17" i="30" l="1"/>
  <c r="H16" i="30" s="1"/>
  <c r="H24" i="30"/>
  <c r="H10" i="30" l="1"/>
  <c r="H25" i="30" l="1"/>
  <c r="H26" i="30"/>
  <c r="H28" i="30"/>
  <c r="H30" i="30" l="1"/>
  <c r="H23" i="30"/>
</calcChain>
</file>

<file path=xl/sharedStrings.xml><?xml version="1.0" encoding="utf-8"?>
<sst xmlns="http://schemas.openxmlformats.org/spreadsheetml/2006/main" count="238" uniqueCount="178">
  <si>
    <t>標準財政規模</t>
    <rPh sb="0" eb="2">
      <t>ヒョウジュン</t>
    </rPh>
    <rPh sb="2" eb="4">
      <t>ザイセイ</t>
    </rPh>
    <rPh sb="4" eb="6">
      <t>キボ</t>
    </rPh>
    <phoneticPr fontId="2"/>
  </si>
  <si>
    <t>連結実質赤字額</t>
    <rPh sb="0" eb="2">
      <t>レンケツ</t>
    </rPh>
    <rPh sb="2" eb="4">
      <t>ジッシツ</t>
    </rPh>
    <rPh sb="4" eb="7">
      <t>アカジガク</t>
    </rPh>
    <phoneticPr fontId="2"/>
  </si>
  <si>
    <t>将来負担比率</t>
    <rPh sb="0" eb="2">
      <t>ショウライ</t>
    </rPh>
    <rPh sb="2" eb="4">
      <t>フタン</t>
    </rPh>
    <rPh sb="4" eb="6">
      <t>ヒリツ</t>
    </rPh>
    <phoneticPr fontId="2"/>
  </si>
  <si>
    <t>資金の不足額</t>
    <rPh sb="0" eb="2">
      <t>シキン</t>
    </rPh>
    <rPh sb="3" eb="5">
      <t>フソク</t>
    </rPh>
    <rPh sb="5" eb="6">
      <t>ガク</t>
    </rPh>
    <phoneticPr fontId="2"/>
  </si>
  <si>
    <t>黒字のため該当なし</t>
    <rPh sb="0" eb="2">
      <t>クロジ</t>
    </rPh>
    <rPh sb="5" eb="7">
      <t>ガイトウ</t>
    </rPh>
    <phoneticPr fontId="2"/>
  </si>
  <si>
    <t>財政再生基準…20％</t>
    <rPh sb="0" eb="2">
      <t>ザイセイ</t>
    </rPh>
    <rPh sb="2" eb="4">
      <t>サイセイ</t>
    </rPh>
    <rPh sb="4" eb="6">
      <t>キジュン</t>
    </rPh>
    <phoneticPr fontId="2"/>
  </si>
  <si>
    <t>実質赤字比率　＝　</t>
    <rPh sb="0" eb="2">
      <t>ジッシツ</t>
    </rPh>
    <rPh sb="2" eb="4">
      <t>アカジ</t>
    </rPh>
    <rPh sb="4" eb="6">
      <t>ヒリツ</t>
    </rPh>
    <phoneticPr fontId="2"/>
  </si>
  <si>
    <t>早期健全化基準…16.25％</t>
    <rPh sb="0" eb="2">
      <t>ソウキ</t>
    </rPh>
    <rPh sb="2" eb="5">
      <t>ケンゼンカ</t>
    </rPh>
    <rPh sb="5" eb="7">
      <t>キジュン</t>
    </rPh>
    <phoneticPr fontId="2"/>
  </si>
  <si>
    <t>早期健全化基準…11.25％</t>
    <rPh sb="0" eb="2">
      <t>ソウキ</t>
    </rPh>
    <rPh sb="2" eb="5">
      <t>ケンゼンカ</t>
    </rPh>
    <rPh sb="5" eb="7">
      <t>キジュン</t>
    </rPh>
    <phoneticPr fontId="2"/>
  </si>
  <si>
    <t>連結実質赤字比率　＝　</t>
    <rPh sb="0" eb="2">
      <t>レンケツ</t>
    </rPh>
    <rPh sb="2" eb="4">
      <t>ジッシツ</t>
    </rPh>
    <rPh sb="4" eb="6">
      <t>アカジ</t>
    </rPh>
    <rPh sb="6" eb="8">
      <t>ヒリツ</t>
    </rPh>
    <phoneticPr fontId="2"/>
  </si>
  <si>
    <t>財政再生基準…35％</t>
    <rPh sb="0" eb="2">
      <t>ザイセイ</t>
    </rPh>
    <rPh sb="2" eb="4">
      <t>サイセイ</t>
    </rPh>
    <rPh sb="4" eb="6">
      <t>キジュン</t>
    </rPh>
    <phoneticPr fontId="2"/>
  </si>
  <si>
    <t>早期健全化基準…400％</t>
    <rPh sb="0" eb="2">
      <t>ソウキ</t>
    </rPh>
    <rPh sb="2" eb="5">
      <t>ケンゼンカ</t>
    </rPh>
    <rPh sb="5" eb="7">
      <t>キジュン</t>
    </rPh>
    <phoneticPr fontId="2"/>
  </si>
  <si>
    <t>＝</t>
    <phoneticPr fontId="2"/>
  </si>
  <si>
    <t>早期健全化基準…25％</t>
    <rPh sb="0" eb="2">
      <t>ソウキ</t>
    </rPh>
    <rPh sb="2" eb="5">
      <t>ケンゼンカ</t>
    </rPh>
    <rPh sb="5" eb="7">
      <t>キジュン</t>
    </rPh>
    <phoneticPr fontId="2"/>
  </si>
  <si>
    <t>【算出方法】</t>
    <rPh sb="1" eb="3">
      <t>サンシュツ</t>
    </rPh>
    <rPh sb="3" eb="5">
      <t>ホウホウ</t>
    </rPh>
    <phoneticPr fontId="2"/>
  </si>
  <si>
    <t>元利償還金</t>
    <rPh sb="0" eb="2">
      <t>ガンリ</t>
    </rPh>
    <rPh sb="2" eb="5">
      <t>ショウカンキン</t>
    </rPh>
    <phoneticPr fontId="2"/>
  </si>
  <si>
    <t>準元利償還金</t>
    <rPh sb="0" eb="1">
      <t>ジュン</t>
    </rPh>
    <rPh sb="1" eb="3">
      <t>ガンリ</t>
    </rPh>
    <rPh sb="3" eb="6">
      <t>ショウカンキン</t>
    </rPh>
    <phoneticPr fontId="2"/>
  </si>
  <si>
    <t>特定財源</t>
    <rPh sb="0" eb="2">
      <t>トクテイ</t>
    </rPh>
    <rPh sb="2" eb="4">
      <t>ザイゲン</t>
    </rPh>
    <phoneticPr fontId="2"/>
  </si>
  <si>
    <t>経営健全化基準…20％</t>
    <rPh sb="0" eb="2">
      <t>ケイエイ</t>
    </rPh>
    <rPh sb="2" eb="5">
      <t>ケンゼンカ</t>
    </rPh>
    <rPh sb="5" eb="7">
      <t>キジュン</t>
    </rPh>
    <phoneticPr fontId="2"/>
  </si>
  <si>
    <t>資金不足比率　＝　</t>
    <rPh sb="0" eb="2">
      <t>シキン</t>
    </rPh>
    <rPh sb="2" eb="4">
      <t>ブソク</t>
    </rPh>
    <rPh sb="4" eb="6">
      <t>ヒリツ</t>
    </rPh>
    <phoneticPr fontId="2"/>
  </si>
  <si>
    <t>事業の規模
（営業収益－受託工事収益）</t>
    <rPh sb="0" eb="2">
      <t>ジギョウ</t>
    </rPh>
    <rPh sb="3" eb="5">
      <t>キボ</t>
    </rPh>
    <rPh sb="7" eb="9">
      <t>エイギョウ</t>
    </rPh>
    <rPh sb="9" eb="11">
      <t>シュウエキ</t>
    </rPh>
    <rPh sb="12" eb="14">
      <t>ジュタク</t>
    </rPh>
    <rPh sb="14" eb="16">
      <t>コウジ</t>
    </rPh>
    <rPh sb="16" eb="18">
      <t>シュウエキ</t>
    </rPh>
    <phoneticPr fontId="2"/>
  </si>
  <si>
    <t>増△減</t>
    <rPh sb="0" eb="1">
      <t>ゾウ</t>
    </rPh>
    <rPh sb="2" eb="3">
      <t>ゲン</t>
    </rPh>
    <phoneticPr fontId="2"/>
  </si>
  <si>
    <t>債務負担行為に基づく支出予定額</t>
    <rPh sb="0" eb="2">
      <t>サイム</t>
    </rPh>
    <rPh sb="2" eb="4">
      <t>フタン</t>
    </rPh>
    <rPh sb="4" eb="6">
      <t>コウイ</t>
    </rPh>
    <rPh sb="7" eb="8">
      <t>モト</t>
    </rPh>
    <rPh sb="10" eb="12">
      <t>シシュツ</t>
    </rPh>
    <rPh sb="12" eb="14">
      <t>ヨテイ</t>
    </rPh>
    <rPh sb="14" eb="15">
      <t>ガク</t>
    </rPh>
    <phoneticPr fontId="2"/>
  </si>
  <si>
    <t>組合等負担等見込額</t>
    <rPh sb="0" eb="2">
      <t>クミアイ</t>
    </rPh>
    <rPh sb="2" eb="3">
      <t>ナド</t>
    </rPh>
    <rPh sb="3" eb="5">
      <t>フタン</t>
    </rPh>
    <rPh sb="5" eb="6">
      <t>ナド</t>
    </rPh>
    <rPh sb="6" eb="8">
      <t>ミコミ</t>
    </rPh>
    <rPh sb="8" eb="9">
      <t>ガク</t>
    </rPh>
    <phoneticPr fontId="2"/>
  </si>
  <si>
    <t>退職手当負担見込額</t>
    <rPh sb="0" eb="2">
      <t>タイショク</t>
    </rPh>
    <rPh sb="2" eb="4">
      <t>テアテ</t>
    </rPh>
    <rPh sb="4" eb="6">
      <t>フタン</t>
    </rPh>
    <rPh sb="6" eb="8">
      <t>ミコミ</t>
    </rPh>
    <rPh sb="8" eb="9">
      <t>ガク</t>
    </rPh>
    <phoneticPr fontId="2"/>
  </si>
  <si>
    <t>設立法人の負債額等負担見込額</t>
    <rPh sb="0" eb="2">
      <t>セツリツ</t>
    </rPh>
    <rPh sb="2" eb="4">
      <t>ホウジン</t>
    </rPh>
    <rPh sb="5" eb="7">
      <t>フサイ</t>
    </rPh>
    <rPh sb="7" eb="8">
      <t>ガク</t>
    </rPh>
    <rPh sb="8" eb="9">
      <t>ナド</t>
    </rPh>
    <rPh sb="9" eb="11">
      <t>フタン</t>
    </rPh>
    <rPh sb="11" eb="13">
      <t>ミコミ</t>
    </rPh>
    <rPh sb="13" eb="14">
      <t>ガク</t>
    </rPh>
    <phoneticPr fontId="2"/>
  </si>
  <si>
    <t>組合等連結実質赤字額負担見込額</t>
    <rPh sb="0" eb="2">
      <t>クミアイ</t>
    </rPh>
    <rPh sb="2" eb="3">
      <t>ナド</t>
    </rPh>
    <rPh sb="3" eb="5">
      <t>レンケツ</t>
    </rPh>
    <rPh sb="5" eb="7">
      <t>ジッシツ</t>
    </rPh>
    <rPh sb="7" eb="10">
      <t>アカジガク</t>
    </rPh>
    <rPh sb="10" eb="12">
      <t>フタン</t>
    </rPh>
    <rPh sb="12" eb="14">
      <t>ミコミ</t>
    </rPh>
    <rPh sb="14" eb="15">
      <t>ガク</t>
    </rPh>
    <phoneticPr fontId="2"/>
  </si>
  <si>
    <t>充当可能基金</t>
    <rPh sb="0" eb="2">
      <t>ジュウトウ</t>
    </rPh>
    <rPh sb="2" eb="4">
      <t>カノウ</t>
    </rPh>
    <rPh sb="4" eb="6">
      <t>キキン</t>
    </rPh>
    <phoneticPr fontId="2"/>
  </si>
  <si>
    <t>・</t>
    <phoneticPr fontId="2"/>
  </si>
  <si>
    <t>（単位：億円）</t>
    <rPh sb="1" eb="3">
      <t>タンイ</t>
    </rPh>
    <rPh sb="4" eb="6">
      <t>オクエン</t>
    </rPh>
    <phoneticPr fontId="2"/>
  </si>
  <si>
    <t>（11.25％以上）</t>
    <rPh sb="7" eb="9">
      <t>イジョウ</t>
    </rPh>
    <phoneticPr fontId="2"/>
  </si>
  <si>
    <t>（16.25％以上）</t>
    <rPh sb="7" eb="9">
      <t>イジョウ</t>
    </rPh>
    <phoneticPr fontId="2"/>
  </si>
  <si>
    <t>　－　％</t>
    <phoneticPr fontId="2"/>
  </si>
  <si>
    <t>（　－　％）</t>
    <phoneticPr fontId="2"/>
  </si>
  <si>
    <t>（　）は前年度数値</t>
    <rPh sb="4" eb="7">
      <t>ゼンネンド</t>
    </rPh>
    <rPh sb="7" eb="9">
      <t>スウチ</t>
    </rPh>
    <phoneticPr fontId="2"/>
  </si>
  <si>
    <t>公営企業とは…</t>
    <rPh sb="0" eb="2">
      <t>コウエイ</t>
    </rPh>
    <rPh sb="2" eb="4">
      <t>キギョウ</t>
    </rPh>
    <phoneticPr fontId="2"/>
  </si>
  <si>
    <t>・水道事業会計</t>
    <rPh sb="1" eb="3">
      <t>スイドウ</t>
    </rPh>
    <rPh sb="3" eb="5">
      <t>ジギョウ</t>
    </rPh>
    <rPh sb="5" eb="6">
      <t>カイ</t>
    </rPh>
    <rPh sb="6" eb="7">
      <t>ケイ</t>
    </rPh>
    <phoneticPr fontId="2"/>
  </si>
  <si>
    <t>・工業用水道事業会計</t>
    <rPh sb="1" eb="3">
      <t>コウギョウ</t>
    </rPh>
    <rPh sb="3" eb="4">
      <t>ヨウ</t>
    </rPh>
    <rPh sb="4" eb="6">
      <t>スイドウ</t>
    </rPh>
    <rPh sb="6" eb="8">
      <t>ジギョウ</t>
    </rPh>
    <rPh sb="8" eb="9">
      <t>カイ</t>
    </rPh>
    <rPh sb="9" eb="10">
      <t>ケイ</t>
    </rPh>
    <phoneticPr fontId="2"/>
  </si>
  <si>
    <t>もし、早期健全化基準以上となったら…</t>
    <rPh sb="3" eb="5">
      <t>ソウキ</t>
    </rPh>
    <rPh sb="5" eb="8">
      <t>ケンゼンカ</t>
    </rPh>
    <rPh sb="8" eb="10">
      <t>キジュン</t>
    </rPh>
    <rPh sb="10" eb="12">
      <t>イジョウ</t>
    </rPh>
    <phoneticPr fontId="2"/>
  </si>
  <si>
    <t>将来負担額（A）</t>
    <rPh sb="0" eb="2">
      <t>ショウライ</t>
    </rPh>
    <rPh sb="2" eb="4">
      <t>フタン</t>
    </rPh>
    <rPh sb="4" eb="5">
      <t>ガク</t>
    </rPh>
    <phoneticPr fontId="2"/>
  </si>
  <si>
    <t>充当可能財源等（B）</t>
    <rPh sb="0" eb="2">
      <t>ジュウトウ</t>
    </rPh>
    <rPh sb="2" eb="4">
      <t>カノウ</t>
    </rPh>
    <rPh sb="4" eb="6">
      <t>ザイゲン</t>
    </rPh>
    <rPh sb="6" eb="7">
      <t>ナド</t>
    </rPh>
    <phoneticPr fontId="2"/>
  </si>
  <si>
    <t>将来負担比率（％）　（A－B）／C</t>
    <rPh sb="0" eb="2">
      <t>ショウライ</t>
    </rPh>
    <rPh sb="2" eb="4">
      <t>フタン</t>
    </rPh>
    <rPh sb="4" eb="6">
      <t>ヒリツ</t>
    </rPh>
    <phoneticPr fontId="2"/>
  </si>
  <si>
    <t>健全化判断比率</t>
    <rPh sb="0" eb="3">
      <t>ケンゼンカ</t>
    </rPh>
    <rPh sb="3" eb="5">
      <t>ハンダン</t>
    </rPh>
    <rPh sb="5" eb="7">
      <t>ヒリツ</t>
    </rPh>
    <phoneticPr fontId="2"/>
  </si>
  <si>
    <t>一般会計等</t>
    <rPh sb="0" eb="2">
      <t>イッパン</t>
    </rPh>
    <rPh sb="2" eb="4">
      <t>カイケイ</t>
    </rPh>
    <rPh sb="4" eb="5">
      <t>ナド</t>
    </rPh>
    <phoneticPr fontId="2"/>
  </si>
  <si>
    <t>資金不足</t>
    <rPh sb="0" eb="2">
      <t>シキン</t>
    </rPh>
    <rPh sb="2" eb="4">
      <t>フソク</t>
    </rPh>
    <phoneticPr fontId="2"/>
  </si>
  <si>
    <t>実質赤字額</t>
    <rPh sb="0" eb="2">
      <t>ジッシツ</t>
    </rPh>
    <rPh sb="2" eb="4">
      <t>アカジ</t>
    </rPh>
    <rPh sb="4" eb="5">
      <t>ガク</t>
    </rPh>
    <phoneticPr fontId="2"/>
  </si>
  <si>
    <t>一般会計等の実質赤字額</t>
    <rPh sb="0" eb="2">
      <t>イッパン</t>
    </rPh>
    <rPh sb="2" eb="4">
      <t>カイケイ</t>
    </rPh>
    <rPh sb="4" eb="5">
      <t>トウ</t>
    </rPh>
    <rPh sb="6" eb="8">
      <t>ジッシツ</t>
    </rPh>
    <rPh sb="8" eb="10">
      <t>アカジ</t>
    </rPh>
    <rPh sb="10" eb="11">
      <t>ガク</t>
    </rPh>
    <phoneticPr fontId="2"/>
  </si>
  <si>
    <t>充当可能基金額</t>
    <rPh sb="0" eb="2">
      <t>ジュウトウ</t>
    </rPh>
    <rPh sb="2" eb="4">
      <t>カノウ</t>
    </rPh>
    <rPh sb="4" eb="6">
      <t>キキン</t>
    </rPh>
    <rPh sb="6" eb="7">
      <t>ガク</t>
    </rPh>
    <phoneticPr fontId="2"/>
  </si>
  <si>
    <t>元利償還金・準元利償還金に係る
基準財政需要額算入見込額</t>
    <rPh sb="0" eb="2">
      <t>ガンリ</t>
    </rPh>
    <rPh sb="2" eb="5">
      <t>ショウカンキン</t>
    </rPh>
    <rPh sb="6" eb="7">
      <t>ジュン</t>
    </rPh>
    <rPh sb="7" eb="9">
      <t>ガンリ</t>
    </rPh>
    <rPh sb="9" eb="12">
      <t>ショウカンキン</t>
    </rPh>
    <rPh sb="13" eb="14">
      <t>カカ</t>
    </rPh>
    <rPh sb="16" eb="18">
      <t>キジュン</t>
    </rPh>
    <rPh sb="18" eb="20">
      <t>ザイセイ</t>
    </rPh>
    <rPh sb="20" eb="22">
      <t>ジュヨウ</t>
    </rPh>
    <rPh sb="22" eb="23">
      <t>ガク</t>
    </rPh>
    <rPh sb="23" eb="25">
      <t>サンニュウ</t>
    </rPh>
    <rPh sb="25" eb="27">
      <t>ミコミ</t>
    </rPh>
    <rPh sb="27" eb="28">
      <t>ガク</t>
    </rPh>
    <phoneticPr fontId="2"/>
  </si>
  <si>
    <t>☞詳細は次ページ以降</t>
    <rPh sb="1" eb="3">
      <t>ショウサイ</t>
    </rPh>
    <rPh sb="4" eb="5">
      <t>ジ</t>
    </rPh>
    <rPh sb="8" eb="10">
      <t>イコウ</t>
    </rPh>
    <phoneticPr fontId="2"/>
  </si>
  <si>
    <t>○実質赤字比率</t>
    <rPh sb="1" eb="3">
      <t>ジッシツ</t>
    </rPh>
    <rPh sb="3" eb="5">
      <t>アカジ</t>
    </rPh>
    <rPh sb="5" eb="7">
      <t>ヒリツ</t>
    </rPh>
    <phoneticPr fontId="2"/>
  </si>
  <si>
    <t>○連結実質赤字比率</t>
    <rPh sb="1" eb="3">
      <t>レンケツ</t>
    </rPh>
    <rPh sb="3" eb="5">
      <t>ジッシツ</t>
    </rPh>
    <rPh sb="5" eb="7">
      <t>アカジ</t>
    </rPh>
    <rPh sb="7" eb="9">
      <t>ヒリツ</t>
    </rPh>
    <phoneticPr fontId="2"/>
  </si>
  <si>
    <t>○実質公債費比率</t>
    <rPh sb="1" eb="3">
      <t>ジッシツ</t>
    </rPh>
    <rPh sb="3" eb="6">
      <t>コウサイヒ</t>
    </rPh>
    <rPh sb="6" eb="8">
      <t>ヒリツ</t>
    </rPh>
    <phoneticPr fontId="2"/>
  </si>
  <si>
    <t>○将来負担比率</t>
    <rPh sb="1" eb="3">
      <t>ショウライ</t>
    </rPh>
    <rPh sb="3" eb="5">
      <t>フタン</t>
    </rPh>
    <rPh sb="5" eb="7">
      <t>ヒリツ</t>
    </rPh>
    <phoneticPr fontId="2"/>
  </si>
  <si>
    <t>早期健全化基準・財政健全化団体</t>
    <rPh sb="0" eb="2">
      <t>ソウキ</t>
    </rPh>
    <rPh sb="2" eb="5">
      <t>ケンゼンカ</t>
    </rPh>
    <rPh sb="5" eb="7">
      <t>キジュン</t>
    </rPh>
    <rPh sb="8" eb="10">
      <t>ザイセイ</t>
    </rPh>
    <rPh sb="10" eb="13">
      <t>ケンゼンカ</t>
    </rPh>
    <rPh sb="13" eb="15">
      <t>ダンタイ</t>
    </rPh>
    <phoneticPr fontId="2"/>
  </si>
  <si>
    <t>財政再生基準・財政再生団体</t>
    <rPh sb="0" eb="2">
      <t>ザイセイ</t>
    </rPh>
    <rPh sb="2" eb="4">
      <t>サイセイ</t>
    </rPh>
    <rPh sb="4" eb="6">
      <t>キジュン</t>
    </rPh>
    <rPh sb="7" eb="9">
      <t>ザイセイ</t>
    </rPh>
    <rPh sb="9" eb="11">
      <t>サイセイ</t>
    </rPh>
    <rPh sb="11" eb="13">
      <t>ダンタイ</t>
    </rPh>
    <phoneticPr fontId="2"/>
  </si>
  <si>
    <t>経営健全化基準・経営健全化団体</t>
    <rPh sb="0" eb="2">
      <t>ケイエイ</t>
    </rPh>
    <rPh sb="2" eb="5">
      <t>ケンゼンカ</t>
    </rPh>
    <rPh sb="5" eb="7">
      <t>キジュン</t>
    </rPh>
    <rPh sb="8" eb="10">
      <t>ケイエイ</t>
    </rPh>
    <rPh sb="10" eb="13">
      <t>ケンゼンカ</t>
    </rPh>
    <rPh sb="13" eb="15">
      <t>ダンタイ</t>
    </rPh>
    <phoneticPr fontId="2"/>
  </si>
  <si>
    <t>標準財政規模とは…</t>
    <rPh sb="0" eb="2">
      <t>ヒョウジュン</t>
    </rPh>
    <rPh sb="2" eb="4">
      <t>ザイセイ</t>
    </rPh>
    <rPh sb="4" eb="6">
      <t>キボ</t>
    </rPh>
    <phoneticPr fontId="2"/>
  </si>
  <si>
    <t>基準財政需要額算入額</t>
    <rPh sb="0" eb="2">
      <t>キジュン</t>
    </rPh>
    <rPh sb="2" eb="4">
      <t>ザイセイ</t>
    </rPh>
    <rPh sb="4" eb="6">
      <t>ジュヨウ</t>
    </rPh>
    <rPh sb="6" eb="7">
      <t>ガク</t>
    </rPh>
    <rPh sb="7" eb="9">
      <t>サンニュウ</t>
    </rPh>
    <rPh sb="9" eb="10">
      <t>ガク</t>
    </rPh>
    <phoneticPr fontId="2"/>
  </si>
  <si>
    <t>　　が該当します。</t>
    <rPh sb="3" eb="5">
      <t>ガイトウ</t>
    </rPh>
    <phoneticPr fontId="2"/>
  </si>
  <si>
    <t>　当該年度に属すべき収入と支出との実質的な差額をみるもので、形式収支から翌年度に繰り越すべき財源を控除した額です。</t>
    <rPh sb="1" eb="3">
      <t>トウガイ</t>
    </rPh>
    <rPh sb="3" eb="5">
      <t>ネンド</t>
    </rPh>
    <rPh sb="6" eb="7">
      <t>ゾク</t>
    </rPh>
    <rPh sb="10" eb="12">
      <t>シュウニュウ</t>
    </rPh>
    <rPh sb="13" eb="15">
      <t>シシュツ</t>
    </rPh>
    <rPh sb="17" eb="19">
      <t>ジッシツ</t>
    </rPh>
    <rPh sb="19" eb="20">
      <t>テキ</t>
    </rPh>
    <rPh sb="21" eb="23">
      <t>サガク</t>
    </rPh>
    <rPh sb="30" eb="32">
      <t>ケイシキ</t>
    </rPh>
    <rPh sb="32" eb="34">
      <t>シュウシ</t>
    </rPh>
    <rPh sb="36" eb="39">
      <t>ヨクネンド</t>
    </rPh>
    <rPh sb="40" eb="41">
      <t>ク</t>
    </rPh>
    <rPh sb="42" eb="43">
      <t>コ</t>
    </rPh>
    <rPh sb="46" eb="48">
      <t>ザイゲン</t>
    </rPh>
    <rPh sb="49" eb="51">
      <t>コウジョ</t>
    </rPh>
    <rPh sb="53" eb="54">
      <t>ガク</t>
    </rPh>
    <phoneticPr fontId="2"/>
  </si>
  <si>
    <t>公営企業（会計）</t>
    <rPh sb="0" eb="2">
      <t>コウエイ</t>
    </rPh>
    <rPh sb="2" eb="4">
      <t>キギョウ</t>
    </rPh>
    <rPh sb="5" eb="7">
      <t>カイケイ</t>
    </rPh>
    <phoneticPr fontId="2"/>
  </si>
  <si>
    <t>　借入金（地方債）の返済額及びその利子です。</t>
    <rPh sb="1" eb="3">
      <t>カリイレ</t>
    </rPh>
    <rPh sb="3" eb="4">
      <t>キン</t>
    </rPh>
    <rPh sb="5" eb="7">
      <t>チホウ</t>
    </rPh>
    <rPh sb="7" eb="8">
      <t>サイ</t>
    </rPh>
    <rPh sb="10" eb="12">
      <t>ヘンサイ</t>
    </rPh>
    <rPh sb="12" eb="13">
      <t>ガク</t>
    </rPh>
    <rPh sb="13" eb="14">
      <t>オヨ</t>
    </rPh>
    <rPh sb="17" eb="19">
      <t>リシ</t>
    </rPh>
    <phoneticPr fontId="2"/>
  </si>
  <si>
    <t>　一般会計等が負担する特別会計の元利償還金など、元利償還金に準ずるとみなされるものです。</t>
    <rPh sb="1" eb="3">
      <t>イッパン</t>
    </rPh>
    <rPh sb="3" eb="5">
      <t>カイケイ</t>
    </rPh>
    <rPh sb="5" eb="6">
      <t>ナド</t>
    </rPh>
    <rPh sb="7" eb="9">
      <t>フタン</t>
    </rPh>
    <rPh sb="11" eb="13">
      <t>トクベツ</t>
    </rPh>
    <rPh sb="13" eb="14">
      <t>カイ</t>
    </rPh>
    <rPh sb="14" eb="15">
      <t>ケイ</t>
    </rPh>
    <rPh sb="16" eb="18">
      <t>ガンリ</t>
    </rPh>
    <rPh sb="18" eb="21">
      <t>ショウカンキン</t>
    </rPh>
    <phoneticPr fontId="2"/>
  </si>
  <si>
    <t>　使い道が特定されている財源で、市営住宅の家賃収入や都市計画税などがあります。</t>
    <rPh sb="1" eb="2">
      <t>ツカ</t>
    </rPh>
    <rPh sb="3" eb="4">
      <t>ミチ</t>
    </rPh>
    <rPh sb="5" eb="7">
      <t>トクテイ</t>
    </rPh>
    <rPh sb="12" eb="14">
      <t>ザイゲン</t>
    </rPh>
    <rPh sb="16" eb="18">
      <t>シエイ</t>
    </rPh>
    <rPh sb="18" eb="20">
      <t>ジュウタク</t>
    </rPh>
    <rPh sb="21" eb="23">
      <t>ヤチン</t>
    </rPh>
    <rPh sb="23" eb="25">
      <t>シュウニュウ</t>
    </rPh>
    <rPh sb="26" eb="27">
      <t>ト</t>
    </rPh>
    <rPh sb="27" eb="28">
      <t>シ</t>
    </rPh>
    <rPh sb="28" eb="30">
      <t>ケイカク</t>
    </rPh>
    <rPh sb="30" eb="31">
      <t>ゼイ</t>
    </rPh>
    <phoneticPr fontId="2"/>
  </si>
  <si>
    <t>　4つの財政指標（実質赤字比率・連結実質赤字比率・実質公債費比率及び将来負担比率）の総称です。財政の早期健全化や再生の必要性を判断するものさしであるとともに、他団体と比較することなどで、財政状況を客観的に表すことができます。</t>
    <rPh sb="4" eb="6">
      <t>ザイセイ</t>
    </rPh>
    <rPh sb="6" eb="8">
      <t>シヒョウ</t>
    </rPh>
    <rPh sb="9" eb="11">
      <t>ジッシツ</t>
    </rPh>
    <rPh sb="11" eb="13">
      <t>アカジ</t>
    </rPh>
    <rPh sb="13" eb="15">
      <t>ヒリツ</t>
    </rPh>
    <rPh sb="16" eb="18">
      <t>レンケツ</t>
    </rPh>
    <rPh sb="18" eb="20">
      <t>ジッシツ</t>
    </rPh>
    <rPh sb="20" eb="22">
      <t>アカジ</t>
    </rPh>
    <rPh sb="22" eb="24">
      <t>ヒリツ</t>
    </rPh>
    <rPh sb="25" eb="27">
      <t>ジッシツ</t>
    </rPh>
    <rPh sb="27" eb="29">
      <t>コウサイ</t>
    </rPh>
    <rPh sb="29" eb="30">
      <t>ヒ</t>
    </rPh>
    <rPh sb="30" eb="32">
      <t>ヒリツ</t>
    </rPh>
    <rPh sb="32" eb="33">
      <t>オヨ</t>
    </rPh>
    <rPh sb="34" eb="36">
      <t>ショウライ</t>
    </rPh>
    <rPh sb="36" eb="38">
      <t>フタン</t>
    </rPh>
    <rPh sb="38" eb="40">
      <t>ヒリツ</t>
    </rPh>
    <rPh sb="42" eb="44">
      <t>ソウショウ</t>
    </rPh>
    <rPh sb="47" eb="49">
      <t>ザイセイ</t>
    </rPh>
    <rPh sb="50" eb="52">
      <t>ソウキ</t>
    </rPh>
    <rPh sb="52" eb="55">
      <t>ケンゼンカ</t>
    </rPh>
    <rPh sb="56" eb="58">
      <t>サイセイ</t>
    </rPh>
    <rPh sb="59" eb="61">
      <t>ヒツヨウ</t>
    </rPh>
    <rPh sb="61" eb="62">
      <t>セイ</t>
    </rPh>
    <rPh sb="63" eb="65">
      <t>ハンダン</t>
    </rPh>
    <rPh sb="79" eb="80">
      <t>タ</t>
    </rPh>
    <rPh sb="80" eb="82">
      <t>ダンタイ</t>
    </rPh>
    <rPh sb="83" eb="85">
      <t>ヒカク</t>
    </rPh>
    <rPh sb="93" eb="95">
      <t>ザイセイ</t>
    </rPh>
    <rPh sb="95" eb="97">
      <t>ジョウキョウ</t>
    </rPh>
    <rPh sb="98" eb="100">
      <t>キャッカン</t>
    </rPh>
    <rPh sb="100" eb="101">
      <t>テキ</t>
    </rPh>
    <rPh sb="102" eb="103">
      <t>アラワ</t>
    </rPh>
    <phoneticPr fontId="2"/>
  </si>
  <si>
    <t>【５０音順】</t>
    <rPh sb="3" eb="4">
      <t>オン</t>
    </rPh>
    <rPh sb="4" eb="5">
      <t>ジュン</t>
    </rPh>
    <phoneticPr fontId="2"/>
  </si>
  <si>
    <t>　実質赤字比率の対象となる会計で、本市では、</t>
    <rPh sb="1" eb="3">
      <t>ジッシツ</t>
    </rPh>
    <rPh sb="3" eb="5">
      <t>アカジ</t>
    </rPh>
    <rPh sb="5" eb="7">
      <t>ヒリツ</t>
    </rPh>
    <rPh sb="8" eb="10">
      <t>タイショウ</t>
    </rPh>
    <rPh sb="13" eb="14">
      <t>カイ</t>
    </rPh>
    <rPh sb="14" eb="15">
      <t>ケイ</t>
    </rPh>
    <rPh sb="17" eb="18">
      <t>ホン</t>
    </rPh>
    <rPh sb="18" eb="19">
      <t>シ</t>
    </rPh>
    <phoneticPr fontId="2"/>
  </si>
  <si>
    <t>　特別会計の地方債残高のうち、将来一般会計等が負担すると見込まれる額です。</t>
    <rPh sb="1" eb="3">
      <t>トクベツ</t>
    </rPh>
    <rPh sb="3" eb="4">
      <t>カイ</t>
    </rPh>
    <rPh sb="4" eb="5">
      <t>ケイ</t>
    </rPh>
    <rPh sb="6" eb="8">
      <t>チホウ</t>
    </rPh>
    <rPh sb="8" eb="9">
      <t>サイ</t>
    </rPh>
    <rPh sb="9" eb="10">
      <t>ザン</t>
    </rPh>
    <rPh sb="10" eb="11">
      <t>ダカ</t>
    </rPh>
    <rPh sb="15" eb="17">
      <t>ショウライ</t>
    </rPh>
    <rPh sb="17" eb="19">
      <t>イッパン</t>
    </rPh>
    <rPh sb="19" eb="21">
      <t>カイケイ</t>
    </rPh>
    <rPh sb="21" eb="22">
      <t>ナド</t>
    </rPh>
    <rPh sb="23" eb="25">
      <t>フタン</t>
    </rPh>
    <rPh sb="28" eb="30">
      <t>ミコ</t>
    </rPh>
    <rPh sb="33" eb="34">
      <t>ガク</t>
    </rPh>
    <phoneticPr fontId="2"/>
  </si>
  <si>
    <t>　地方債の償還等に充てることができる基金のうち、現金、預金、国債、地方債の合計額で、貸付金及び不動産等は含まれていません。</t>
    <rPh sb="1" eb="3">
      <t>チホウ</t>
    </rPh>
    <rPh sb="3" eb="4">
      <t>サイ</t>
    </rPh>
    <rPh sb="5" eb="7">
      <t>ショウカン</t>
    </rPh>
    <rPh sb="7" eb="8">
      <t>ナド</t>
    </rPh>
    <rPh sb="9" eb="10">
      <t>ア</t>
    </rPh>
    <rPh sb="18" eb="20">
      <t>キキン</t>
    </rPh>
    <rPh sb="24" eb="26">
      <t>ゲンキン</t>
    </rPh>
    <rPh sb="27" eb="29">
      <t>ヨキン</t>
    </rPh>
    <rPh sb="30" eb="32">
      <t>コクサイ</t>
    </rPh>
    <rPh sb="33" eb="35">
      <t>チホウ</t>
    </rPh>
    <rPh sb="35" eb="36">
      <t>サイ</t>
    </rPh>
    <rPh sb="37" eb="39">
      <t>ゴウケイ</t>
    </rPh>
    <rPh sb="39" eb="40">
      <t>ガク</t>
    </rPh>
    <rPh sb="42" eb="44">
      <t>カシツケ</t>
    </rPh>
    <rPh sb="44" eb="45">
      <t>キン</t>
    </rPh>
    <rPh sb="45" eb="46">
      <t>オヨ</t>
    </rPh>
    <rPh sb="47" eb="49">
      <t>フドウ</t>
    </rPh>
    <rPh sb="49" eb="50">
      <t>サン</t>
    </rPh>
    <rPh sb="50" eb="51">
      <t>ナド</t>
    </rPh>
    <rPh sb="52" eb="53">
      <t>フク</t>
    </rPh>
    <phoneticPr fontId="2"/>
  </si>
  <si>
    <t>　法非適用</t>
    <rPh sb="1" eb="2">
      <t>ホウ</t>
    </rPh>
    <rPh sb="2" eb="3">
      <t>ヒ</t>
    </rPh>
    <rPh sb="3" eb="5">
      <t>テキヨウ</t>
    </rPh>
    <phoneticPr fontId="2"/>
  </si>
  <si>
    <t>　法適用</t>
    <rPh sb="1" eb="2">
      <t>ホウ</t>
    </rPh>
    <rPh sb="2" eb="4">
      <t>テキヨウ</t>
    </rPh>
    <phoneticPr fontId="2"/>
  </si>
  <si>
    <t>　地方公共団体が1年間に標準的な行政を行うのに必要な経費として、普通交付税に算入された額です。</t>
    <rPh sb="1" eb="3">
      <t>チホウ</t>
    </rPh>
    <rPh sb="3" eb="5">
      <t>コウキョウ</t>
    </rPh>
    <rPh sb="5" eb="7">
      <t>ダンタイ</t>
    </rPh>
    <rPh sb="9" eb="11">
      <t>ネンカン</t>
    </rPh>
    <rPh sb="12" eb="14">
      <t>ヒョウジュン</t>
    </rPh>
    <rPh sb="14" eb="15">
      <t>テキ</t>
    </rPh>
    <rPh sb="16" eb="18">
      <t>ギョウセイ</t>
    </rPh>
    <rPh sb="19" eb="20">
      <t>オコナ</t>
    </rPh>
    <rPh sb="23" eb="25">
      <t>ヒツヨウ</t>
    </rPh>
    <rPh sb="26" eb="28">
      <t>ケイヒ</t>
    </rPh>
    <rPh sb="32" eb="34">
      <t>フツウ</t>
    </rPh>
    <rPh sb="34" eb="37">
      <t>コウフゼイ</t>
    </rPh>
    <rPh sb="38" eb="40">
      <t>サンニュウ</t>
    </rPh>
    <rPh sb="43" eb="44">
      <t>ガク</t>
    </rPh>
    <phoneticPr fontId="2"/>
  </si>
  <si>
    <t>　予算は単一年度で完結するのが原則ですが、複数年度にまたがる事業の将来にわたる支払義務に対応するため、あらかじめ後年度の債務を約束するものを債務負担行為といい、そのうち今後支出することが見込まれる額です。</t>
    <rPh sb="21" eb="23">
      <t>フクスウ</t>
    </rPh>
    <rPh sb="23" eb="25">
      <t>ネンド</t>
    </rPh>
    <rPh sb="30" eb="32">
      <t>ジギョウ</t>
    </rPh>
    <rPh sb="33" eb="35">
      <t>ショウライ</t>
    </rPh>
    <rPh sb="84" eb="86">
      <t>コンゴ</t>
    </rPh>
    <rPh sb="86" eb="88">
      <t>シシュツ</t>
    </rPh>
    <rPh sb="93" eb="95">
      <t>ミコ</t>
    </rPh>
    <rPh sb="98" eb="99">
      <t>ガク</t>
    </rPh>
    <phoneticPr fontId="2"/>
  </si>
  <si>
    <t>　自主的かつ計画的に公営企業の経営の健全化を図るべき基準で、法律で定められています。
　資金不足比率が経営健全化基準以上の団体は「経営健全化団体」となり、自主的な改善による経営健全化のため、議会の議決を経て、「経営健全化計画」を策定・公表しなければなりません。また、その実施状況を毎年度議会に報告し、公表することとなります。</t>
    <rPh sb="1" eb="4">
      <t>ジシュテキ</t>
    </rPh>
    <rPh sb="6" eb="9">
      <t>ケイカクテキ</t>
    </rPh>
    <rPh sb="10" eb="12">
      <t>コウエイ</t>
    </rPh>
    <rPh sb="12" eb="14">
      <t>キギョウ</t>
    </rPh>
    <rPh sb="15" eb="17">
      <t>ケイエイ</t>
    </rPh>
    <rPh sb="18" eb="21">
      <t>ケンゼンカ</t>
    </rPh>
    <rPh sb="22" eb="23">
      <t>ハカ</t>
    </rPh>
    <rPh sb="26" eb="28">
      <t>キジュン</t>
    </rPh>
    <rPh sb="30" eb="32">
      <t>ホウリツ</t>
    </rPh>
    <rPh sb="33" eb="34">
      <t>サダ</t>
    </rPh>
    <rPh sb="44" eb="46">
      <t>シキン</t>
    </rPh>
    <rPh sb="46" eb="48">
      <t>フソク</t>
    </rPh>
    <rPh sb="48" eb="50">
      <t>ヒリツ</t>
    </rPh>
    <rPh sb="51" eb="53">
      <t>ケイエイ</t>
    </rPh>
    <rPh sb="53" eb="56">
      <t>ケンゼンカ</t>
    </rPh>
    <rPh sb="56" eb="58">
      <t>キジュン</t>
    </rPh>
    <rPh sb="58" eb="60">
      <t>イジョウ</t>
    </rPh>
    <rPh sb="61" eb="63">
      <t>ダンタイ</t>
    </rPh>
    <rPh sb="65" eb="67">
      <t>ケイエイ</t>
    </rPh>
    <rPh sb="67" eb="70">
      <t>ケンゼンカ</t>
    </rPh>
    <rPh sb="70" eb="72">
      <t>ダンタイ</t>
    </rPh>
    <rPh sb="77" eb="80">
      <t>ジシュテキ</t>
    </rPh>
    <rPh sb="81" eb="83">
      <t>カイゼン</t>
    </rPh>
    <rPh sb="86" eb="88">
      <t>ケイエイ</t>
    </rPh>
    <rPh sb="88" eb="91">
      <t>ケンゼンカ</t>
    </rPh>
    <rPh sb="95" eb="97">
      <t>ギカイ</t>
    </rPh>
    <rPh sb="98" eb="100">
      <t>ギケツ</t>
    </rPh>
    <rPh sb="101" eb="102">
      <t>ヘ</t>
    </rPh>
    <rPh sb="105" eb="107">
      <t>ケイエイ</t>
    </rPh>
    <rPh sb="107" eb="110">
      <t>ケンゼンカ</t>
    </rPh>
    <rPh sb="110" eb="112">
      <t>ケイカク</t>
    </rPh>
    <rPh sb="114" eb="116">
      <t>サクテイ</t>
    </rPh>
    <rPh sb="117" eb="119">
      <t>コウヒョウ</t>
    </rPh>
    <rPh sb="135" eb="137">
      <t>ジッシ</t>
    </rPh>
    <rPh sb="137" eb="139">
      <t>ジョウキョウ</t>
    </rPh>
    <rPh sb="140" eb="143">
      <t>マイネンド</t>
    </rPh>
    <rPh sb="143" eb="145">
      <t>ギカイ</t>
    </rPh>
    <rPh sb="146" eb="148">
      <t>ホウコク</t>
    </rPh>
    <rPh sb="150" eb="152">
      <t>コウヒョウ</t>
    </rPh>
    <phoneticPr fontId="2"/>
  </si>
  <si>
    <t>特定財源見込額
（都市計画税、住宅使用料など）</t>
    <rPh sb="0" eb="2">
      <t>トクテイ</t>
    </rPh>
    <rPh sb="2" eb="4">
      <t>ザイゲン</t>
    </rPh>
    <rPh sb="4" eb="6">
      <t>ミコミ</t>
    </rPh>
    <rPh sb="6" eb="7">
      <t>ガク</t>
    </rPh>
    <rPh sb="9" eb="11">
      <t>トシ</t>
    </rPh>
    <rPh sb="11" eb="13">
      <t>ケイカク</t>
    </rPh>
    <rPh sb="13" eb="14">
      <t>ゼイ</t>
    </rPh>
    <rPh sb="15" eb="17">
      <t>ジュウタク</t>
    </rPh>
    <rPh sb="17" eb="20">
      <t>シヨウリョウ</t>
    </rPh>
    <phoneticPr fontId="2"/>
  </si>
  <si>
    <t>実質公債費比率の推移</t>
    <rPh sb="0" eb="2">
      <t>ジッシツ</t>
    </rPh>
    <rPh sb="2" eb="5">
      <t>コウサイヒ</t>
    </rPh>
    <rPh sb="5" eb="7">
      <t>ヒリツ</t>
    </rPh>
    <rPh sb="8" eb="10">
      <t>スイイ</t>
    </rPh>
    <phoneticPr fontId="2"/>
  </si>
  <si>
    <t>大阪市</t>
    <rPh sb="0" eb="3">
      <t>オオサカシ</t>
    </rPh>
    <phoneticPr fontId="2"/>
  </si>
  <si>
    <t>将来負担比率の推移</t>
    <rPh sb="0" eb="2">
      <t>ショウライ</t>
    </rPh>
    <rPh sb="2" eb="4">
      <t>フタン</t>
    </rPh>
    <rPh sb="4" eb="6">
      <t>ヒリツ</t>
    </rPh>
    <rPh sb="7" eb="9">
      <t>スイイ</t>
    </rPh>
    <phoneticPr fontId="2"/>
  </si>
  <si>
    <t>地方債現在高（一般会計等）</t>
    <rPh sb="0" eb="2">
      <t>チホウ</t>
    </rPh>
    <rPh sb="2" eb="3">
      <t>サイ</t>
    </rPh>
    <rPh sb="3" eb="5">
      <t>ゲンザイ</t>
    </rPh>
    <rPh sb="5" eb="6">
      <t>ダカ</t>
    </rPh>
    <phoneticPr fontId="2"/>
  </si>
  <si>
    <t>【参 考】地方債現在高（全会計）</t>
    <rPh sb="1" eb="2">
      <t>サン</t>
    </rPh>
    <rPh sb="3" eb="4">
      <t>コウ</t>
    </rPh>
    <rPh sb="5" eb="8">
      <t>チホウサイ</t>
    </rPh>
    <rPh sb="8" eb="10">
      <t>ゲンザイ</t>
    </rPh>
    <rPh sb="10" eb="11">
      <t>ダカ</t>
    </rPh>
    <rPh sb="12" eb="13">
      <t>ゼン</t>
    </rPh>
    <rPh sb="13" eb="15">
      <t>カイケイ</t>
    </rPh>
    <phoneticPr fontId="2"/>
  </si>
  <si>
    <t>黒字　←</t>
    <rPh sb="0" eb="2">
      <t>クロジ</t>
    </rPh>
    <phoneticPr fontId="2"/>
  </si>
  <si>
    <t>→　赤字</t>
    <rPh sb="2" eb="4">
      <t>アカジ</t>
    </rPh>
    <phoneticPr fontId="2"/>
  </si>
  <si>
    <t>財政健全化
団体</t>
    <rPh sb="0" eb="2">
      <t>ザイセイ</t>
    </rPh>
    <rPh sb="2" eb="5">
      <t>ケンゼンカ</t>
    </rPh>
    <rPh sb="6" eb="8">
      <t>ダンタイ</t>
    </rPh>
    <phoneticPr fontId="2"/>
  </si>
  <si>
    <t>財政再生
団体</t>
    <rPh sb="0" eb="2">
      <t>ザイセイ</t>
    </rPh>
    <rPh sb="2" eb="4">
      <t>サイセイ</t>
    </rPh>
    <rPh sb="5" eb="7">
      <t>ダンタイ</t>
    </rPh>
    <phoneticPr fontId="2"/>
  </si>
  <si>
    <t>健全団体</t>
    <phoneticPr fontId="2"/>
  </si>
  <si>
    <t>実質公債費比率
（３か年平均）</t>
    <rPh sb="0" eb="2">
      <t>ジッシツ</t>
    </rPh>
    <rPh sb="2" eb="5">
      <t>コウサイヒ</t>
    </rPh>
    <rPh sb="5" eb="7">
      <t>ヒリツ</t>
    </rPh>
    <rPh sb="11" eb="12">
      <t>ネン</t>
    </rPh>
    <rPh sb="12" eb="14">
      <t>ヘイキン</t>
    </rPh>
    <phoneticPr fontId="2"/>
  </si>
  <si>
    <t>第３セクター等</t>
    <rPh sb="0" eb="1">
      <t>ダイ</t>
    </rPh>
    <rPh sb="6" eb="7">
      <t>トウ</t>
    </rPh>
    <phoneticPr fontId="2"/>
  </si>
  <si>
    <t>公的信用保証に係る損失補償（信用保証協会）</t>
    <rPh sb="0" eb="2">
      <t>コウテキ</t>
    </rPh>
    <rPh sb="2" eb="4">
      <t>シンヨウ</t>
    </rPh>
    <rPh sb="4" eb="6">
      <t>ホショウ</t>
    </rPh>
    <rPh sb="7" eb="8">
      <t>カカ</t>
    </rPh>
    <rPh sb="9" eb="11">
      <t>ソンシツ</t>
    </rPh>
    <rPh sb="11" eb="13">
      <t>ホショウ</t>
    </rPh>
    <rPh sb="14" eb="16">
      <t>シンヨウ</t>
    </rPh>
    <rPh sb="16" eb="18">
      <t>ホショウ</t>
    </rPh>
    <rPh sb="18" eb="20">
      <t>キョウカイ</t>
    </rPh>
    <phoneticPr fontId="2"/>
  </si>
  <si>
    <t>第３セクターに係る財務リスク</t>
    <rPh sb="0" eb="1">
      <t>ダイ</t>
    </rPh>
    <rPh sb="7" eb="8">
      <t>カカ</t>
    </rPh>
    <rPh sb="9" eb="11">
      <t>ザイム</t>
    </rPh>
    <phoneticPr fontId="2"/>
  </si>
  <si>
    <t>財政健全化団体</t>
    <rPh sb="0" eb="2">
      <t>ザイセイ</t>
    </rPh>
    <rPh sb="2" eb="5">
      <t>ケンゼンカ</t>
    </rPh>
    <rPh sb="5" eb="7">
      <t>ダンタイ</t>
    </rPh>
    <phoneticPr fontId="2"/>
  </si>
  <si>
    <t>財政再生基準…30％</t>
    <rPh sb="0" eb="2">
      <t>ザイセイ</t>
    </rPh>
    <rPh sb="2" eb="4">
      <t>サイセイ</t>
    </rPh>
    <rPh sb="4" eb="6">
      <t>キジュン</t>
    </rPh>
    <phoneticPr fontId="2"/>
  </si>
  <si>
    <t>公営企業債等の償還財源繰入見込額</t>
    <rPh sb="0" eb="2">
      <t>コウエイ</t>
    </rPh>
    <rPh sb="2" eb="4">
      <t>キギョウ</t>
    </rPh>
    <rPh sb="4" eb="5">
      <t>サイ</t>
    </rPh>
    <rPh sb="5" eb="6">
      <t>ナド</t>
    </rPh>
    <rPh sb="7" eb="9">
      <t>ショウカン</t>
    </rPh>
    <rPh sb="9" eb="11">
      <t>ザイゲン</t>
    </rPh>
    <rPh sb="11" eb="13">
      <t>クリイレ</t>
    </rPh>
    <rPh sb="13" eb="15">
      <t>ミコミ</t>
    </rPh>
    <rPh sb="15" eb="16">
      <t>ガク</t>
    </rPh>
    <phoneticPr fontId="2"/>
  </si>
  <si>
    <t>４指標とも早期健全化基準をクリアしています。</t>
    <rPh sb="1" eb="3">
      <t>シヒョウ</t>
    </rPh>
    <rPh sb="5" eb="7">
      <t>ソウキ</t>
    </rPh>
    <rPh sb="7" eb="10">
      <t>ケンゼンカ</t>
    </rPh>
    <rPh sb="10" eb="12">
      <t>キジュン</t>
    </rPh>
    <phoneticPr fontId="2"/>
  </si>
  <si>
    <t>標準財政規模   －</t>
    <rPh sb="0" eb="2">
      <t>ヒョウジュン</t>
    </rPh>
    <rPh sb="2" eb="4">
      <t>ザイセイ</t>
    </rPh>
    <rPh sb="4" eb="6">
      <t>キボ</t>
    </rPh>
    <phoneticPr fontId="2"/>
  </si>
  <si>
    <t>【実質公債費比率の推移】</t>
    <rPh sb="1" eb="8">
      <t>ジコ</t>
    </rPh>
    <rPh sb="9" eb="11">
      <t>スイイ</t>
    </rPh>
    <phoneticPr fontId="2"/>
  </si>
  <si>
    <r>
      <t>（地方債の元利償還金＋準元利償還金</t>
    </r>
    <r>
      <rPr>
        <sz val="14"/>
        <rFont val="HG丸ｺﾞｼｯｸM-PRO"/>
        <family val="3"/>
        <charset val="128"/>
      </rPr>
      <t>）－
（特定財源＋元利償還金・準元利償還金に係る基準財政需要額算入額）</t>
    </r>
    <rPh sb="1" eb="4">
      <t>チホウサイ</t>
    </rPh>
    <rPh sb="5" eb="7">
      <t>ガンリ</t>
    </rPh>
    <rPh sb="7" eb="10">
      <t>ショウカンキン</t>
    </rPh>
    <rPh sb="11" eb="12">
      <t>ジュン</t>
    </rPh>
    <rPh sb="12" eb="14">
      <t>ガンリ</t>
    </rPh>
    <rPh sb="14" eb="17">
      <t>ショウカンキン</t>
    </rPh>
    <phoneticPr fontId="2"/>
  </si>
  <si>
    <t>　地方公共団体が経営する企業の会計のことで、地方公営企業法を適用しているかどうかで、法適用・法非適用に区分されます。本市では、</t>
    <rPh sb="1" eb="3">
      <t>チホウ</t>
    </rPh>
    <rPh sb="3" eb="5">
      <t>コウキョウ</t>
    </rPh>
    <rPh sb="5" eb="7">
      <t>ダンタイ</t>
    </rPh>
    <rPh sb="8" eb="10">
      <t>ケイエイ</t>
    </rPh>
    <rPh sb="12" eb="14">
      <t>キギョウ</t>
    </rPh>
    <rPh sb="15" eb="17">
      <t>カイケイ</t>
    </rPh>
    <rPh sb="22" eb="24">
      <t>チホウ</t>
    </rPh>
    <rPh sb="24" eb="26">
      <t>コウエイ</t>
    </rPh>
    <rPh sb="26" eb="28">
      <t>キギョウ</t>
    </rPh>
    <rPh sb="28" eb="29">
      <t>ホウ</t>
    </rPh>
    <rPh sb="30" eb="32">
      <t>テキヨウ</t>
    </rPh>
    <rPh sb="42" eb="43">
      <t>ホウ</t>
    </rPh>
    <rPh sb="43" eb="45">
      <t>テキヨウ</t>
    </rPh>
    <rPh sb="46" eb="47">
      <t>ホウ</t>
    </rPh>
    <rPh sb="47" eb="48">
      <t>ヒ</t>
    </rPh>
    <rPh sb="48" eb="49">
      <t>テキ</t>
    </rPh>
    <rPh sb="49" eb="50">
      <t>ヨウ</t>
    </rPh>
    <rPh sb="51" eb="53">
      <t>クブン</t>
    </rPh>
    <phoneticPr fontId="2"/>
  </si>
  <si>
    <t>【将来負担比率の推移】</t>
    <rPh sb="1" eb="7">
      <t>ショ</t>
    </rPh>
    <rPh sb="8" eb="10">
      <t>スイイ</t>
    </rPh>
    <phoneticPr fontId="2"/>
  </si>
  <si>
    <t>公営企業債等の償還財源繰入見込額</t>
    <rPh sb="0" eb="2">
      <t>コウエイ</t>
    </rPh>
    <rPh sb="2" eb="4">
      <t>キギョウ</t>
    </rPh>
    <rPh sb="4" eb="5">
      <t>サイ</t>
    </rPh>
    <rPh sb="5" eb="6">
      <t>トウ</t>
    </rPh>
    <rPh sb="7" eb="9">
      <t>ショウカン</t>
    </rPh>
    <rPh sb="9" eb="11">
      <t>ザイゲン</t>
    </rPh>
    <rPh sb="11" eb="13">
      <t>クリイレ</t>
    </rPh>
    <rPh sb="13" eb="15">
      <t>ミコミ</t>
    </rPh>
    <rPh sb="15" eb="16">
      <t>ガク</t>
    </rPh>
    <phoneticPr fontId="2"/>
  </si>
  <si>
    <t>標準財政規模 －（元利償還金・準元利償還金に係る基準財政需要額算入額）</t>
    <rPh sb="0" eb="2">
      <t>ヒョウジュン</t>
    </rPh>
    <rPh sb="2" eb="4">
      <t>ザイセイ</t>
    </rPh>
    <rPh sb="4" eb="6">
      <t>キボ</t>
    </rPh>
    <rPh sb="9" eb="11">
      <t>ガンリ</t>
    </rPh>
    <rPh sb="11" eb="14">
      <t>ショウカンキン</t>
    </rPh>
    <rPh sb="15" eb="16">
      <t>ジュン</t>
    </rPh>
    <rPh sb="16" eb="18">
      <t>ガンリ</t>
    </rPh>
    <rPh sb="18" eb="21">
      <t>ショウカンキン</t>
    </rPh>
    <rPh sb="22" eb="23">
      <t>カカワ</t>
    </rPh>
    <rPh sb="24" eb="26">
      <t>キジュン</t>
    </rPh>
    <rPh sb="26" eb="28">
      <t>ザイセイ</t>
    </rPh>
    <rPh sb="28" eb="30">
      <t>ジュヨウ</t>
    </rPh>
    <rPh sb="30" eb="31">
      <t>ガク</t>
    </rPh>
    <rPh sb="31" eb="33">
      <t>サンニュウ</t>
    </rPh>
    <rPh sb="33" eb="34">
      <t>ガク</t>
    </rPh>
    <phoneticPr fontId="2"/>
  </si>
  <si>
    <t xml:space="preserve"> </t>
    <phoneticPr fontId="2"/>
  </si>
  <si>
    <t>　地方公共団体の標準的な状態で通常収入されるであろう経常的一般財源の規模を示すものです。</t>
    <rPh sb="1" eb="3">
      <t>チホウ</t>
    </rPh>
    <rPh sb="3" eb="5">
      <t>コウキョウ</t>
    </rPh>
    <rPh sb="5" eb="7">
      <t>ダンタイ</t>
    </rPh>
    <rPh sb="8" eb="11">
      <t>ヒョウジュンテキ</t>
    </rPh>
    <rPh sb="12" eb="14">
      <t>ジョウタイ</t>
    </rPh>
    <rPh sb="15" eb="17">
      <t>ツウジョウ</t>
    </rPh>
    <rPh sb="17" eb="19">
      <t>シュウニュウ</t>
    </rPh>
    <rPh sb="26" eb="28">
      <t>ケイジョウ</t>
    </rPh>
    <rPh sb="28" eb="29">
      <t>テキ</t>
    </rPh>
    <rPh sb="29" eb="31">
      <t>イッパン</t>
    </rPh>
    <rPh sb="31" eb="33">
      <t>ザイゲン</t>
    </rPh>
    <rPh sb="34" eb="36">
      <t>キボ</t>
    </rPh>
    <rPh sb="37" eb="38">
      <t>シメ</t>
    </rPh>
    <phoneticPr fontId="2"/>
  </si>
  <si>
    <r>
      <t xml:space="preserve">―  </t>
    </r>
    <r>
      <rPr>
        <b/>
        <sz val="24"/>
        <color indexed="8"/>
        <rFont val="Meiryo UI"/>
        <family val="3"/>
        <charset val="128"/>
      </rPr>
      <t>【黒字】</t>
    </r>
    <phoneticPr fontId="2"/>
  </si>
  <si>
    <t>　自主的な改善による財政健全化のため、年度内に議会の議決を経て、「財政健全化計画」を定めなければなりません。</t>
    <rPh sb="1" eb="4">
      <t>ジシュテキ</t>
    </rPh>
    <rPh sb="5" eb="7">
      <t>カイゼン</t>
    </rPh>
    <rPh sb="10" eb="12">
      <t>ザイセイ</t>
    </rPh>
    <rPh sb="12" eb="15">
      <t>ケンゼンカ</t>
    </rPh>
    <rPh sb="19" eb="22">
      <t>ネンドナイ</t>
    </rPh>
    <rPh sb="23" eb="25">
      <t>ギカイ</t>
    </rPh>
    <rPh sb="26" eb="28">
      <t>ギケツ</t>
    </rPh>
    <rPh sb="29" eb="30">
      <t>ヘ</t>
    </rPh>
    <rPh sb="33" eb="35">
      <t>ザイセイ</t>
    </rPh>
    <rPh sb="35" eb="38">
      <t>ケンゼンカ</t>
    </rPh>
    <rPh sb="38" eb="40">
      <t>ケイカク</t>
    </rPh>
    <rPh sb="42" eb="43">
      <t>サダ</t>
    </rPh>
    <phoneticPr fontId="2"/>
  </si>
  <si>
    <t xml:space="preserve"> 　（早期健全化基準）</t>
    <rPh sb="3" eb="5">
      <t>ソウキ</t>
    </rPh>
    <rPh sb="5" eb="8">
      <t>ケンゼンカ</t>
    </rPh>
    <rPh sb="8" eb="10">
      <t>キジュン</t>
    </rPh>
    <phoneticPr fontId="2"/>
  </si>
  <si>
    <t>（ 25％以上）</t>
    <rPh sb="5" eb="7">
      <t>イジョウ</t>
    </rPh>
    <phoneticPr fontId="2"/>
  </si>
  <si>
    <t>※標準財政規模から元利償還金等にかかる基準財政需要額を控除した額</t>
    <phoneticPr fontId="2"/>
  </si>
  <si>
    <r>
      <t>　一般会計等が負担する実質的な公債費（特別会計への繰出含む）の標準財政規模を基本とした額</t>
    </r>
    <r>
      <rPr>
        <vertAlign val="superscript"/>
        <sz val="20"/>
        <color indexed="8"/>
        <rFont val="HG丸ｺﾞｼｯｸM-PRO"/>
        <family val="3"/>
        <charset val="128"/>
      </rPr>
      <t>※　</t>
    </r>
    <r>
      <rPr>
        <sz val="20"/>
        <color indexed="8"/>
        <rFont val="HG丸ｺﾞｼｯｸM-PRO"/>
        <family val="3"/>
        <charset val="128"/>
      </rPr>
      <t>に対する比率</t>
    </r>
    <rPh sb="1" eb="3">
      <t>イッパン</t>
    </rPh>
    <rPh sb="3" eb="6">
      <t>カイケイナド</t>
    </rPh>
    <rPh sb="7" eb="9">
      <t>フタン</t>
    </rPh>
    <rPh sb="11" eb="14">
      <t>ジッシツテキ</t>
    </rPh>
    <rPh sb="15" eb="17">
      <t>コウサイ</t>
    </rPh>
    <rPh sb="17" eb="18">
      <t>ヒ</t>
    </rPh>
    <rPh sb="19" eb="21">
      <t>トクベツ</t>
    </rPh>
    <rPh sb="21" eb="22">
      <t>カイ</t>
    </rPh>
    <rPh sb="22" eb="23">
      <t>ケイ</t>
    </rPh>
    <rPh sb="25" eb="27">
      <t>クリダ</t>
    </rPh>
    <rPh sb="27" eb="28">
      <t>フク</t>
    </rPh>
    <rPh sb="31" eb="33">
      <t>ヒョウジュン</t>
    </rPh>
    <rPh sb="33" eb="35">
      <t>ザイセイ</t>
    </rPh>
    <rPh sb="35" eb="37">
      <t>キボ</t>
    </rPh>
    <rPh sb="38" eb="40">
      <t>キホン</t>
    </rPh>
    <rPh sb="43" eb="44">
      <t>ガク</t>
    </rPh>
    <rPh sb="47" eb="48">
      <t>タイ</t>
    </rPh>
    <rPh sb="50" eb="52">
      <t>ヒリツ</t>
    </rPh>
    <phoneticPr fontId="2"/>
  </si>
  <si>
    <t>　全会計を対象とした実質赤字額又は資金の不足額の標準財政規模に対する比率</t>
    <phoneticPr fontId="2"/>
  </si>
  <si>
    <r>
      <t>　特別会計・3セク等も含めて一般会計等が将来負担すべき実質的な負債総額の標準財政規模を基本とした額</t>
    </r>
    <r>
      <rPr>
        <b/>
        <vertAlign val="superscript"/>
        <sz val="20"/>
        <color indexed="8"/>
        <rFont val="HG丸ｺﾞｼｯｸM-PRO"/>
        <family val="3"/>
        <charset val="128"/>
      </rPr>
      <t>※</t>
    </r>
    <r>
      <rPr>
        <vertAlign val="superscript"/>
        <sz val="20"/>
        <color indexed="8"/>
        <rFont val="HG丸ｺﾞｼｯｸM-PRO"/>
        <family val="3"/>
        <charset val="128"/>
      </rPr>
      <t>　</t>
    </r>
    <r>
      <rPr>
        <sz val="20"/>
        <color indexed="8"/>
        <rFont val="HG丸ｺﾞｼｯｸM-PRO"/>
        <family val="3"/>
        <charset val="128"/>
      </rPr>
      <t>に対する比率</t>
    </r>
    <rPh sb="1" eb="3">
      <t>トクベツ</t>
    </rPh>
    <rPh sb="3" eb="4">
      <t>カイ</t>
    </rPh>
    <rPh sb="4" eb="5">
      <t>ケイ</t>
    </rPh>
    <rPh sb="9" eb="10">
      <t>ナド</t>
    </rPh>
    <rPh sb="11" eb="12">
      <t>フク</t>
    </rPh>
    <rPh sb="14" eb="16">
      <t>イッパン</t>
    </rPh>
    <rPh sb="16" eb="18">
      <t>カイケイ</t>
    </rPh>
    <rPh sb="18" eb="19">
      <t>ナド</t>
    </rPh>
    <rPh sb="20" eb="22">
      <t>ショウライ</t>
    </rPh>
    <rPh sb="22" eb="24">
      <t>フタン</t>
    </rPh>
    <rPh sb="27" eb="30">
      <t>ジッシツテキ</t>
    </rPh>
    <rPh sb="31" eb="33">
      <t>フサイ</t>
    </rPh>
    <rPh sb="33" eb="35">
      <t>ソウガク</t>
    </rPh>
    <rPh sb="36" eb="38">
      <t>ヒョウジュン</t>
    </rPh>
    <rPh sb="38" eb="40">
      <t>ザイセイ</t>
    </rPh>
    <rPh sb="40" eb="42">
      <t>キボ</t>
    </rPh>
    <rPh sb="43" eb="45">
      <t>キホン</t>
    </rPh>
    <rPh sb="48" eb="49">
      <t>ガク</t>
    </rPh>
    <rPh sb="52" eb="53">
      <t>タイ</t>
    </rPh>
    <rPh sb="55" eb="57">
      <t>ヒリツ</t>
    </rPh>
    <phoneticPr fontId="2"/>
  </si>
  <si>
    <t>　一般会計等を対象とした実質赤字額の標準財政規模に対する比率</t>
    <phoneticPr fontId="2"/>
  </si>
  <si>
    <t>（ 400％以上）</t>
    <phoneticPr fontId="2"/>
  </si>
  <si>
    <t>●</t>
    <phoneticPr fontId="2"/>
  </si>
  <si>
    <t>・中央卸売市場事業会計</t>
    <phoneticPr fontId="2"/>
  </si>
  <si>
    <t>・港営事業会計</t>
    <phoneticPr fontId="2"/>
  </si>
  <si>
    <t>・下水道事業会計</t>
    <phoneticPr fontId="2"/>
  </si>
  <si>
    <t>※1　受益者負担になじまず、公営企業の経営に伴う収入を充てることが適当でない経費などについては、</t>
    <phoneticPr fontId="2"/>
  </si>
  <si>
    <t xml:space="preserve"> 　 損失補償・債務保証の履行に要する経費、これらに準じる経費などが該当するとされています。</t>
    <rPh sb="3" eb="5">
      <t>ソンシツ</t>
    </rPh>
    <rPh sb="5" eb="7">
      <t>ホショウ</t>
    </rPh>
    <rPh sb="8" eb="10">
      <t>サイム</t>
    </rPh>
    <rPh sb="10" eb="12">
      <t>ホショウ</t>
    </rPh>
    <rPh sb="13" eb="15">
      <t>リコウ</t>
    </rPh>
    <rPh sb="16" eb="17">
      <t>ヨウ</t>
    </rPh>
    <rPh sb="19" eb="21">
      <t>ケイヒ</t>
    </rPh>
    <rPh sb="26" eb="27">
      <t>ジュン</t>
    </rPh>
    <rPh sb="29" eb="31">
      <t>ケイヒ</t>
    </rPh>
    <rPh sb="34" eb="36">
      <t>ガイトウ</t>
    </rPh>
    <phoneticPr fontId="2"/>
  </si>
  <si>
    <t xml:space="preserve">　公営企業の資金収支の累積不足額を表すもので、以下を基本に算定しています。
　　法適用企業　…流動負債－流動資産
　　法非適用企業…形式収支－翌年度に繰り越すべき財源  
</t>
    <rPh sb="1" eb="3">
      <t>コウエイ</t>
    </rPh>
    <rPh sb="3" eb="5">
      <t>キギョウ</t>
    </rPh>
    <rPh sb="6" eb="8">
      <t>シキン</t>
    </rPh>
    <rPh sb="8" eb="10">
      <t>シュウシ</t>
    </rPh>
    <rPh sb="11" eb="13">
      <t>ルイセキ</t>
    </rPh>
    <rPh sb="13" eb="15">
      <t>フソク</t>
    </rPh>
    <rPh sb="15" eb="16">
      <t>ガク</t>
    </rPh>
    <rPh sb="17" eb="18">
      <t>アラワ</t>
    </rPh>
    <rPh sb="23" eb="25">
      <t>イカ</t>
    </rPh>
    <rPh sb="26" eb="28">
      <t>キホン</t>
    </rPh>
    <rPh sb="29" eb="31">
      <t>サンテイ</t>
    </rPh>
    <rPh sb="40" eb="41">
      <t>ホウ</t>
    </rPh>
    <rPh sb="41" eb="43">
      <t>テキヨウ</t>
    </rPh>
    <rPh sb="43" eb="45">
      <t>キギョウ</t>
    </rPh>
    <rPh sb="47" eb="49">
      <t>リュウドウ</t>
    </rPh>
    <rPh sb="49" eb="51">
      <t>フサイ</t>
    </rPh>
    <rPh sb="52" eb="54">
      <t>リュウドウ</t>
    </rPh>
    <rPh sb="54" eb="56">
      <t>シサン</t>
    </rPh>
    <rPh sb="59" eb="60">
      <t>ホウ</t>
    </rPh>
    <rPh sb="60" eb="61">
      <t>ヒ</t>
    </rPh>
    <rPh sb="61" eb="62">
      <t>テキ</t>
    </rPh>
    <rPh sb="62" eb="63">
      <t>ヨウ</t>
    </rPh>
    <rPh sb="63" eb="65">
      <t>キギョウ</t>
    </rPh>
    <rPh sb="66" eb="68">
      <t>ケイシキ</t>
    </rPh>
    <rPh sb="68" eb="70">
      <t>シュウシ</t>
    </rPh>
    <rPh sb="71" eb="74">
      <t>ヨクネンド</t>
    </rPh>
    <rPh sb="75" eb="76">
      <t>ク</t>
    </rPh>
    <rPh sb="77" eb="78">
      <t>コ</t>
    </rPh>
    <rPh sb="81" eb="83">
      <t>ザイゲン</t>
    </rPh>
    <phoneticPr fontId="2"/>
  </si>
  <si>
    <t>・食肉市場事業会計</t>
    <rPh sb="1" eb="3">
      <t>ショクニク</t>
    </rPh>
    <rPh sb="3" eb="5">
      <t>シジョウ</t>
    </rPh>
    <rPh sb="5" eb="7">
      <t>ジギョウ</t>
    </rPh>
    <rPh sb="7" eb="9">
      <t>カイケイ</t>
    </rPh>
    <phoneticPr fontId="2"/>
  </si>
  <si>
    <t>・食肉市場事業会計</t>
    <phoneticPr fontId="2"/>
  </si>
  <si>
    <t>・工業用水道事業会計</t>
  </si>
  <si>
    <t>・中央卸売市場事業会計</t>
    <rPh sb="1" eb="3">
      <t>チュウオウ</t>
    </rPh>
    <rPh sb="3" eb="5">
      <t>オロシウリ</t>
    </rPh>
    <rPh sb="5" eb="7">
      <t>シジョウ</t>
    </rPh>
    <phoneticPr fontId="2"/>
  </si>
  <si>
    <t>※2　民間資金を活用して公共施設の建設事業を行った場合に後年度の割賦負担金として支払う経費や、</t>
    <rPh sb="3" eb="5">
      <t>ミンカン</t>
    </rPh>
    <rPh sb="5" eb="7">
      <t>シキン</t>
    </rPh>
    <rPh sb="8" eb="10">
      <t>カツヨウ</t>
    </rPh>
    <rPh sb="12" eb="14">
      <t>コウキョウ</t>
    </rPh>
    <rPh sb="14" eb="16">
      <t>シセツ</t>
    </rPh>
    <rPh sb="17" eb="19">
      <t>ケンセツ</t>
    </rPh>
    <rPh sb="19" eb="21">
      <t>ジギョウ</t>
    </rPh>
    <rPh sb="22" eb="23">
      <t>オコナ</t>
    </rPh>
    <rPh sb="25" eb="27">
      <t>バアイ</t>
    </rPh>
    <rPh sb="28" eb="31">
      <t>コウネンド</t>
    </rPh>
    <rPh sb="32" eb="34">
      <t>カップ</t>
    </rPh>
    <rPh sb="34" eb="37">
      <t>フタンキン</t>
    </rPh>
    <rPh sb="40" eb="42">
      <t>シハラ</t>
    </rPh>
    <rPh sb="43" eb="45">
      <t>ケイヒ</t>
    </rPh>
    <phoneticPr fontId="2"/>
  </si>
  <si>
    <t>●</t>
  </si>
  <si>
    <t>組合等負担等見込額</t>
    <rPh sb="0" eb="2">
      <t>クミアイ</t>
    </rPh>
    <rPh sb="2" eb="3">
      <t>トウ</t>
    </rPh>
    <rPh sb="3" eb="5">
      <t>フタン</t>
    </rPh>
    <rPh sb="5" eb="6">
      <t>トウ</t>
    </rPh>
    <rPh sb="6" eb="8">
      <t>ミコミ</t>
    </rPh>
    <rPh sb="8" eb="9">
      <t>ガク</t>
    </rPh>
    <phoneticPr fontId="2"/>
  </si>
  <si>
    <t>・水道事業会計</t>
    <phoneticPr fontId="2"/>
  </si>
  <si>
    <t>　一部事務組合等の地方債残高のうち、将来一般会計等が負担すると見込まれる額です。</t>
    <rPh sb="1" eb="3">
      <t>イチブ</t>
    </rPh>
    <rPh sb="3" eb="5">
      <t>ジム</t>
    </rPh>
    <rPh sb="5" eb="7">
      <t>クミアイ</t>
    </rPh>
    <rPh sb="7" eb="8">
      <t>トウ</t>
    </rPh>
    <rPh sb="9" eb="11">
      <t>チホウ</t>
    </rPh>
    <rPh sb="11" eb="12">
      <t>サイ</t>
    </rPh>
    <rPh sb="12" eb="13">
      <t>ザン</t>
    </rPh>
    <rPh sb="13" eb="14">
      <t>ダカ</t>
    </rPh>
    <rPh sb="18" eb="20">
      <t>ショウライ</t>
    </rPh>
    <rPh sb="20" eb="22">
      <t>イッパン</t>
    </rPh>
    <rPh sb="22" eb="24">
      <t>カイケイ</t>
    </rPh>
    <rPh sb="24" eb="25">
      <t>ナド</t>
    </rPh>
    <rPh sb="26" eb="28">
      <t>フタン</t>
    </rPh>
    <rPh sb="31" eb="33">
      <t>ミコ</t>
    </rPh>
    <rPh sb="36" eb="37">
      <t>ガク</t>
    </rPh>
    <phoneticPr fontId="2"/>
  </si>
  <si>
    <t xml:space="preserve"> </t>
    <phoneticPr fontId="2"/>
  </si>
  <si>
    <t xml:space="preserve"> </t>
    <phoneticPr fontId="2"/>
  </si>
  <si>
    <t>（　）は前年度</t>
    <rPh sb="4" eb="7">
      <t>ゼンネンド</t>
    </rPh>
    <phoneticPr fontId="2"/>
  </si>
  <si>
    <t>全ての会計において資金不足額なし</t>
    <rPh sb="0" eb="1">
      <t>ゼン</t>
    </rPh>
    <rPh sb="3" eb="5">
      <t>カイケイ</t>
    </rPh>
    <rPh sb="9" eb="11">
      <t>シキン</t>
    </rPh>
    <rPh sb="11" eb="13">
      <t>フソク</t>
    </rPh>
    <rPh sb="13" eb="14">
      <t>ガク</t>
    </rPh>
    <phoneticPr fontId="2"/>
  </si>
  <si>
    <t xml:space="preserve"> 　 地方公営企業法において一般会計等が負担するものとされています。（例）雨水処理に要する経費など</t>
    <rPh sb="18" eb="19">
      <t>トウ</t>
    </rPh>
    <phoneticPr fontId="2"/>
  </si>
  <si>
    <t>　－　</t>
    <phoneticPr fontId="2"/>
  </si>
  <si>
    <t>以上6会計です。</t>
    <rPh sb="0" eb="2">
      <t>イジョウ</t>
    </rPh>
    <rPh sb="3" eb="4">
      <t>カイ</t>
    </rPh>
    <rPh sb="4" eb="5">
      <t>ケイ</t>
    </rPh>
    <phoneticPr fontId="2"/>
  </si>
  <si>
    <t>（　－　）</t>
    <phoneticPr fontId="2"/>
  </si>
  <si>
    <t>　　・一般会計
　　・母子父子寡婦福祉貸付資金会計
　　・心身障害者扶養共済事業会計　　
　　・公債費会計　　　　　　　　　　が該当します。</t>
    <rPh sb="3" eb="5">
      <t>イッパン</t>
    </rPh>
    <rPh sb="5" eb="7">
      <t>カイケイ</t>
    </rPh>
    <rPh sb="11" eb="13">
      <t>ボシ</t>
    </rPh>
    <rPh sb="13" eb="15">
      <t>フシ</t>
    </rPh>
    <rPh sb="15" eb="17">
      <t>カフ</t>
    </rPh>
    <rPh sb="17" eb="19">
      <t>フクシ</t>
    </rPh>
    <rPh sb="19" eb="21">
      <t>カシツケ</t>
    </rPh>
    <rPh sb="21" eb="23">
      <t>シキン</t>
    </rPh>
    <rPh sb="23" eb="25">
      <t>カイケイ</t>
    </rPh>
    <rPh sb="29" eb="42">
      <t>シンショウ</t>
    </rPh>
    <rPh sb="48" eb="51">
      <t>コウサイヒ</t>
    </rPh>
    <rPh sb="51" eb="53">
      <t>カイケイ</t>
    </rPh>
    <rPh sb="64" eb="66">
      <t>ガイトウ</t>
    </rPh>
    <phoneticPr fontId="2"/>
  </si>
  <si>
    <t>・下水道事業会計</t>
    <rPh sb="1" eb="2">
      <t>ゲ</t>
    </rPh>
    <rPh sb="2" eb="4">
      <t>スイドウ</t>
    </rPh>
    <rPh sb="4" eb="6">
      <t>ジギョウ</t>
    </rPh>
    <rPh sb="6" eb="7">
      <t>カイ</t>
    </rPh>
    <rPh sb="7" eb="8">
      <t>ケイ</t>
    </rPh>
    <phoneticPr fontId="2"/>
  </si>
  <si>
    <t>・港営事業会計</t>
  </si>
  <si>
    <t>※将来負担比率は千円単位で算定し、小数点第二位以下を切り捨てるため、億円単位での計算結果と異なる場合があります。</t>
    <rPh sb="1" eb="3">
      <t>ショウライ</t>
    </rPh>
    <phoneticPr fontId="2"/>
  </si>
  <si>
    <t>※計数はそれぞれ四捨五入によっているので、端数において合計とは一致しないものがあります。</t>
    <rPh sb="1" eb="3">
      <t>ケイスウ</t>
    </rPh>
    <rPh sb="8" eb="12">
      <t>シシャゴニュウ</t>
    </rPh>
    <rPh sb="21" eb="23">
      <t>ハスウ</t>
    </rPh>
    <rPh sb="27" eb="29">
      <t>ゴウケイ</t>
    </rPh>
    <rPh sb="31" eb="33">
      <t>イッチ</t>
    </rPh>
    <phoneticPr fontId="2"/>
  </si>
  <si>
    <t>　自主的かつ計画的に財政の健全化を図るべき基準で、法律で定められています。
　健全化判断比率のいずれかが早期健全化基準以上の団体は「財政健全化団体」となり、自主的な改善努力による財政健全化のため、議会の議決を経て、「財政健全化計画」を策定・公表しなければなりません。また、その実施状況を毎年度議会に報告し、公表することとなります。</t>
    <rPh sb="1" eb="4">
      <t>ジシュテキ</t>
    </rPh>
    <rPh sb="6" eb="9">
      <t>ケイカクテキ</t>
    </rPh>
    <rPh sb="10" eb="12">
      <t>ザイセイ</t>
    </rPh>
    <rPh sb="13" eb="16">
      <t>ケンゼンカ</t>
    </rPh>
    <rPh sb="17" eb="18">
      <t>ハカ</t>
    </rPh>
    <rPh sb="21" eb="23">
      <t>キジュン</t>
    </rPh>
    <rPh sb="25" eb="27">
      <t>ホウリツ</t>
    </rPh>
    <rPh sb="28" eb="29">
      <t>サダ</t>
    </rPh>
    <rPh sb="39" eb="42">
      <t>ケンゼンカ</t>
    </rPh>
    <rPh sb="42" eb="44">
      <t>ハンダン</t>
    </rPh>
    <rPh sb="44" eb="46">
      <t>ヒリツ</t>
    </rPh>
    <rPh sb="52" eb="54">
      <t>ソウキ</t>
    </rPh>
    <rPh sb="54" eb="57">
      <t>ケンゼンカ</t>
    </rPh>
    <rPh sb="57" eb="59">
      <t>キジュン</t>
    </rPh>
    <rPh sb="59" eb="61">
      <t>イジョウ</t>
    </rPh>
    <rPh sb="62" eb="64">
      <t>ダンタイ</t>
    </rPh>
    <rPh sb="66" eb="68">
      <t>ザイセイ</t>
    </rPh>
    <rPh sb="68" eb="71">
      <t>ケンゼンカ</t>
    </rPh>
    <rPh sb="71" eb="73">
      <t>ダンタイ</t>
    </rPh>
    <rPh sb="78" eb="81">
      <t>ジシュテキ</t>
    </rPh>
    <rPh sb="82" eb="84">
      <t>カイゼン</t>
    </rPh>
    <rPh sb="84" eb="86">
      <t>ドリョク</t>
    </rPh>
    <rPh sb="89" eb="91">
      <t>ザイセイ</t>
    </rPh>
    <rPh sb="91" eb="94">
      <t>ケンゼンカ</t>
    </rPh>
    <rPh sb="98" eb="100">
      <t>ギカイ</t>
    </rPh>
    <rPh sb="101" eb="103">
      <t>ギケツ</t>
    </rPh>
    <rPh sb="104" eb="105">
      <t>ヘ</t>
    </rPh>
    <rPh sb="108" eb="110">
      <t>ザイセイ</t>
    </rPh>
    <rPh sb="110" eb="113">
      <t>ケンゼンカ</t>
    </rPh>
    <rPh sb="113" eb="115">
      <t>ケイカク</t>
    </rPh>
    <rPh sb="117" eb="119">
      <t>サクテイ</t>
    </rPh>
    <rPh sb="120" eb="122">
      <t>コウヒョウ</t>
    </rPh>
    <rPh sb="138" eb="140">
      <t>ジッシ</t>
    </rPh>
    <rPh sb="140" eb="142">
      <t>ジョウキョウ</t>
    </rPh>
    <rPh sb="143" eb="146">
      <t>マイネンド</t>
    </rPh>
    <rPh sb="146" eb="148">
      <t>ギカイ</t>
    </rPh>
    <rPh sb="149" eb="151">
      <t>ホウコク</t>
    </rPh>
    <rPh sb="153" eb="155">
      <t>コウヒョウ</t>
    </rPh>
    <phoneticPr fontId="2"/>
  </si>
  <si>
    <t>　自主的な財政の健全化を図ることが困難な状況において、計画的に財政の健全化を図るべき基準で、法律で定められています。（将来負担比率には、財政再生基準はありません。）
　健全化判断比率のいずれかが財政再生基準以上の団体は「財政再生団体」となり、議会の議決を経て、「財政再生計画」を策定・公表しなければなりません。また、その実施状況を毎年度議会に報告し、公表することとなります。
　なお、「財政再生計画」については、国と同意の協議を行うなど、国等の関与による確実な再生をめざすことになります。</t>
    <rPh sb="1" eb="4">
      <t>ジシュテキ</t>
    </rPh>
    <rPh sb="5" eb="7">
      <t>ザイセイ</t>
    </rPh>
    <rPh sb="8" eb="11">
      <t>ケンゼンカ</t>
    </rPh>
    <rPh sb="12" eb="13">
      <t>ハカ</t>
    </rPh>
    <rPh sb="17" eb="19">
      <t>コンナン</t>
    </rPh>
    <rPh sb="20" eb="22">
      <t>ジョウキョウ</t>
    </rPh>
    <rPh sb="27" eb="30">
      <t>ケイカクテキ</t>
    </rPh>
    <rPh sb="31" eb="33">
      <t>ザイセイ</t>
    </rPh>
    <rPh sb="34" eb="37">
      <t>ケンゼンカ</t>
    </rPh>
    <rPh sb="38" eb="39">
      <t>ハカ</t>
    </rPh>
    <rPh sb="42" eb="44">
      <t>キジュン</t>
    </rPh>
    <rPh sb="46" eb="48">
      <t>ホウリツ</t>
    </rPh>
    <rPh sb="49" eb="50">
      <t>サダ</t>
    </rPh>
    <rPh sb="59" eb="61">
      <t>ショウライ</t>
    </rPh>
    <rPh sb="61" eb="63">
      <t>フタン</t>
    </rPh>
    <rPh sb="63" eb="65">
      <t>ヒリツ</t>
    </rPh>
    <rPh sb="68" eb="70">
      <t>ザイセイ</t>
    </rPh>
    <rPh sb="70" eb="72">
      <t>サイセイ</t>
    </rPh>
    <rPh sb="72" eb="74">
      <t>キジュン</t>
    </rPh>
    <rPh sb="84" eb="87">
      <t>ケンゼンカ</t>
    </rPh>
    <rPh sb="87" eb="89">
      <t>ハンダン</t>
    </rPh>
    <rPh sb="89" eb="91">
      <t>ヒリツ</t>
    </rPh>
    <rPh sb="97" eb="99">
      <t>ザイセイ</t>
    </rPh>
    <rPh sb="99" eb="101">
      <t>サイセイ</t>
    </rPh>
    <rPh sb="101" eb="103">
      <t>キジュン</t>
    </rPh>
    <rPh sb="103" eb="105">
      <t>イジョウ</t>
    </rPh>
    <rPh sb="106" eb="108">
      <t>ダンタイ</t>
    </rPh>
    <rPh sb="110" eb="112">
      <t>ザイセイ</t>
    </rPh>
    <rPh sb="112" eb="114">
      <t>サイセイ</t>
    </rPh>
    <rPh sb="114" eb="116">
      <t>ダンタイ</t>
    </rPh>
    <rPh sb="121" eb="123">
      <t>ギカイ</t>
    </rPh>
    <rPh sb="124" eb="126">
      <t>ギケツ</t>
    </rPh>
    <rPh sb="127" eb="128">
      <t>ヘ</t>
    </rPh>
    <rPh sb="131" eb="133">
      <t>ザイセイ</t>
    </rPh>
    <rPh sb="133" eb="135">
      <t>サイセイ</t>
    </rPh>
    <rPh sb="135" eb="137">
      <t>ケイカク</t>
    </rPh>
    <rPh sb="139" eb="141">
      <t>サクテイ</t>
    </rPh>
    <rPh sb="142" eb="144">
      <t>コウヒョウ</t>
    </rPh>
    <rPh sb="193" eb="195">
      <t>ザイセイ</t>
    </rPh>
    <rPh sb="195" eb="197">
      <t>サイセイ</t>
    </rPh>
    <rPh sb="197" eb="199">
      <t>ケイカク</t>
    </rPh>
    <rPh sb="206" eb="207">
      <t>クニ</t>
    </rPh>
    <rPh sb="208" eb="210">
      <t>ドウイ</t>
    </rPh>
    <rPh sb="211" eb="213">
      <t>キョウギ</t>
    </rPh>
    <rPh sb="214" eb="215">
      <t>オコナ</t>
    </rPh>
    <rPh sb="219" eb="220">
      <t>クニ</t>
    </rPh>
    <rPh sb="220" eb="221">
      <t>トウ</t>
    </rPh>
    <rPh sb="222" eb="224">
      <t>カンヨ</t>
    </rPh>
    <rPh sb="227" eb="229">
      <t>カクジツ</t>
    </rPh>
    <rPh sb="230" eb="232">
      <t>サイセイ</t>
    </rPh>
    <phoneticPr fontId="2"/>
  </si>
  <si>
    <t>●</t>
    <phoneticPr fontId="2"/>
  </si>
  <si>
    <t>令和元年度決算</t>
    <rPh sb="0" eb="2">
      <t>レイワ</t>
    </rPh>
    <rPh sb="2" eb="3">
      <t>モト</t>
    </rPh>
    <rPh sb="3" eb="5">
      <t>ネンド</t>
    </rPh>
    <rPh sb="5" eb="7">
      <t>ケッサン</t>
    </rPh>
    <phoneticPr fontId="2"/>
  </si>
  <si>
    <t>H30年度</t>
    <rPh sb="3" eb="5">
      <t>ネンド</t>
    </rPh>
    <phoneticPr fontId="2"/>
  </si>
  <si>
    <t>R元年度</t>
    <rPh sb="1" eb="2">
      <t>モト</t>
    </rPh>
    <rPh sb="2" eb="4">
      <t>ネンド</t>
    </rPh>
    <phoneticPr fontId="2"/>
  </si>
  <si>
    <t>（４.２％）</t>
    <phoneticPr fontId="2"/>
  </si>
  <si>
    <t>H30算定額</t>
    <rPh sb="3" eb="5">
      <t>サンテイ</t>
    </rPh>
    <rPh sb="5" eb="6">
      <t>ガク</t>
    </rPh>
    <phoneticPr fontId="2"/>
  </si>
  <si>
    <t>R元算定額</t>
    <rPh sb="1" eb="2">
      <t>モト</t>
    </rPh>
    <rPh sb="2" eb="4">
      <t>サンテイ</t>
    </rPh>
    <rPh sb="4" eb="5">
      <t>ガク</t>
    </rPh>
    <phoneticPr fontId="2"/>
  </si>
  <si>
    <t>H19</t>
    <phoneticPr fontId="2"/>
  </si>
  <si>
    <t>H20</t>
  </si>
  <si>
    <t>H21</t>
  </si>
  <si>
    <t>H22</t>
  </si>
  <si>
    <t>H23</t>
  </si>
  <si>
    <t>H24</t>
  </si>
  <si>
    <t>H25</t>
  </si>
  <si>
    <t>H26</t>
  </si>
  <si>
    <t>H27</t>
  </si>
  <si>
    <t>H28</t>
  </si>
  <si>
    <t>H29</t>
  </si>
  <si>
    <t>H30</t>
  </si>
  <si>
    <t>H19</t>
    <phoneticPr fontId="2"/>
  </si>
  <si>
    <t>R元</t>
    <rPh sb="1" eb="2">
      <t>モト</t>
    </rPh>
    <phoneticPr fontId="2"/>
  </si>
  <si>
    <t>３.２％</t>
    <phoneticPr fontId="2"/>
  </si>
  <si>
    <t>地方公共団体の標準的な状態で通常収入されるであろう経常的一般財源の規模を示すもので、本市は8,518億円になります。</t>
    <rPh sb="0" eb="2">
      <t>チホウ</t>
    </rPh>
    <rPh sb="2" eb="4">
      <t>コウキョウ</t>
    </rPh>
    <rPh sb="4" eb="6">
      <t>ダンタイ</t>
    </rPh>
    <rPh sb="7" eb="10">
      <t>ヒョウジュンテキ</t>
    </rPh>
    <rPh sb="11" eb="13">
      <t>ジョウタイ</t>
    </rPh>
    <rPh sb="14" eb="16">
      <t>ツウジョウ</t>
    </rPh>
    <rPh sb="16" eb="18">
      <t>シュウニュウ</t>
    </rPh>
    <rPh sb="25" eb="27">
      <t>ケイジョウ</t>
    </rPh>
    <rPh sb="27" eb="28">
      <t>テキ</t>
    </rPh>
    <rPh sb="28" eb="30">
      <t>イッパン</t>
    </rPh>
    <rPh sb="30" eb="32">
      <t>ザイゲン</t>
    </rPh>
    <rPh sb="33" eb="35">
      <t>キボ</t>
    </rPh>
    <rPh sb="36" eb="37">
      <t>シメ</t>
    </rPh>
    <rPh sb="42" eb="43">
      <t>ホン</t>
    </rPh>
    <rPh sb="43" eb="44">
      <t>シ</t>
    </rPh>
    <rPh sb="50" eb="52">
      <t>オクエン</t>
    </rPh>
    <phoneticPr fontId="2"/>
  </si>
  <si>
    <t>算定開始（H19年度）から、実質赤字比率は生じていません</t>
    <rPh sb="0" eb="2">
      <t>サンテイ</t>
    </rPh>
    <rPh sb="2" eb="4">
      <t>カイシ</t>
    </rPh>
    <rPh sb="8" eb="10">
      <t>ネンド</t>
    </rPh>
    <rPh sb="14" eb="16">
      <t>ジッシツ</t>
    </rPh>
    <rPh sb="16" eb="18">
      <t>アカジ</t>
    </rPh>
    <rPh sb="18" eb="20">
      <t>ヒリツ</t>
    </rPh>
    <rPh sb="21" eb="22">
      <t>ショウ</t>
    </rPh>
    <phoneticPr fontId="2"/>
  </si>
  <si>
    <t>皆減</t>
    <rPh sb="0" eb="1">
      <t>ミナ</t>
    </rPh>
    <rPh sb="1" eb="2">
      <t>ゲン</t>
    </rPh>
    <phoneticPr fontId="2"/>
  </si>
  <si>
    <t>算定開始（H19年度）から、連結実質赤字比率は生じていません</t>
    <rPh sb="0" eb="2">
      <t>サンテイ</t>
    </rPh>
    <rPh sb="2" eb="4">
      <t>カイシ</t>
    </rPh>
    <rPh sb="8" eb="10">
      <t>ネンド</t>
    </rPh>
    <rPh sb="14" eb="16">
      <t>レンケツ</t>
    </rPh>
    <rPh sb="16" eb="18">
      <t>ジッシツ</t>
    </rPh>
    <rPh sb="18" eb="20">
      <t>アカジ</t>
    </rPh>
    <rPh sb="20" eb="22">
      <t>ヒリツ</t>
    </rPh>
    <rPh sb="23" eb="24">
      <t>ショウ</t>
    </rPh>
    <phoneticPr fontId="2"/>
  </si>
  <si>
    <t>平成19年度末　5兆3,058億円　⇒　令和元年度末　3兆3,632億円</t>
    <rPh sb="0" eb="2">
      <t>ヘイセイ</t>
    </rPh>
    <rPh sb="6" eb="7">
      <t>マツ</t>
    </rPh>
    <rPh sb="16" eb="17">
      <t>エン</t>
    </rPh>
    <rPh sb="20" eb="22">
      <t>レイワ</t>
    </rPh>
    <rPh sb="22" eb="23">
      <t>モト</t>
    </rPh>
    <rPh sb="23" eb="25">
      <t>ネンド</t>
    </rPh>
    <rPh sb="25" eb="26">
      <t>マツ</t>
    </rPh>
    <rPh sb="28" eb="29">
      <t>チョウ</t>
    </rPh>
    <rPh sb="34" eb="36">
      <t>オクエン</t>
    </rPh>
    <phoneticPr fontId="2"/>
  </si>
  <si>
    <t>将来負担額 －（充当可能基金額＋特定財源見込額＋
　　地方債現在高等に係る基準財政需要額算入見込額）</t>
    <phoneticPr fontId="2"/>
  </si>
  <si>
    <t>＝</t>
    <phoneticPr fontId="2"/>
  </si>
  <si>
    <t xml:space="preserve"> 　　　  健 全 団 体</t>
    <phoneticPr fontId="2"/>
  </si>
  <si>
    <t>（４６.４％）</t>
    <phoneticPr fontId="2"/>
  </si>
  <si>
    <t>内訳は６ページ</t>
    <phoneticPr fontId="2"/>
  </si>
  <si>
    <t>☞</t>
    <phoneticPr fontId="2"/>
  </si>
  <si>
    <t>２３.５％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</si>
</sst>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
    <numFmt numFmtId="177" formatCode="#,##0_);[Red]\(#,##0\)"/>
    <numFmt numFmtId="178" formatCode="0;&quot;△ &quot;0"/>
    <numFmt numFmtId="179" formatCode="#,##0;;"/>
    <numFmt numFmtId="180" formatCode="#,##0;&quot;△ &quot;#,##0"/>
    <numFmt numFmtId="181" formatCode="#,##0.0;&quot;△ &quot;#,##0.0"/>
    <numFmt numFmtId="182" formatCode="#,##0.000_ "/>
  </numFmts>
  <fonts count="68" x14ac:knownFonts="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sz val="20"/>
      <name val="HG丸ｺﾞｼｯｸM-PRO"/>
      <family val="3"/>
      <charset val="128"/>
    </font>
    <font>
      <sz val="16"/>
      <name val="HG丸ｺﾞｼｯｸM-PRO"/>
      <family val="3"/>
      <charset val="128"/>
    </font>
    <font>
      <sz val="16"/>
      <color indexed="12"/>
      <name val="HG丸ｺﾞｼｯｸM-PRO"/>
      <family val="3"/>
      <charset val="128"/>
    </font>
    <font>
      <sz val="16"/>
      <color indexed="8"/>
      <name val="HG丸ｺﾞｼｯｸM-PRO"/>
      <family val="3"/>
      <charset val="128"/>
    </font>
    <font>
      <sz val="18"/>
      <name val="HG丸ｺﾞｼｯｸM-PRO"/>
      <family val="3"/>
      <charset val="128"/>
    </font>
    <font>
      <sz val="22"/>
      <color indexed="8"/>
      <name val="HG丸ｺﾞｼｯｸM-PRO"/>
      <family val="3"/>
      <charset val="128"/>
    </font>
    <font>
      <sz val="36"/>
      <color indexed="8"/>
      <name val="HG丸ｺﾞｼｯｸM-PRO"/>
      <family val="3"/>
      <charset val="128"/>
    </font>
    <font>
      <sz val="36"/>
      <name val="HG丸ｺﾞｼｯｸM-PRO"/>
      <family val="3"/>
      <charset val="128"/>
    </font>
    <font>
      <sz val="20"/>
      <color indexed="8"/>
      <name val="HG丸ｺﾞｼｯｸM-PRO"/>
      <family val="3"/>
      <charset val="128"/>
    </font>
    <font>
      <sz val="14"/>
      <name val="HG丸ｺﾞｼｯｸM-PRO"/>
      <family val="3"/>
      <charset val="128"/>
    </font>
    <font>
      <sz val="20"/>
      <color indexed="9"/>
      <name val="HG丸ｺﾞｼｯｸM-PRO"/>
      <family val="3"/>
      <charset val="128"/>
    </font>
    <font>
      <sz val="24"/>
      <color indexed="8"/>
      <name val="HGS創英角ｺﾞｼｯｸUB"/>
      <family val="3"/>
      <charset val="128"/>
    </font>
    <font>
      <sz val="18"/>
      <color indexed="8"/>
      <name val="HG丸ｺﾞｼｯｸM-PRO"/>
      <family val="3"/>
      <charset val="128"/>
    </font>
    <font>
      <sz val="20"/>
      <color indexed="48"/>
      <name val="HG丸ｺﾞｼｯｸM-PRO"/>
      <family val="3"/>
      <charset val="128"/>
    </font>
    <font>
      <sz val="22"/>
      <name val="HG丸ｺﾞｼｯｸM-PRO"/>
      <family val="3"/>
      <charset val="128"/>
    </font>
    <font>
      <u/>
      <sz val="22"/>
      <color indexed="12"/>
      <name val="ＭＳ Ｐゴシック"/>
      <family val="3"/>
      <charset val="128"/>
    </font>
    <font>
      <sz val="32"/>
      <name val="HG丸ｺﾞｼｯｸM-PRO"/>
      <family val="3"/>
      <charset val="128"/>
    </font>
    <font>
      <sz val="20"/>
      <name val="HGS創英角ｺﾞｼｯｸUB"/>
      <family val="3"/>
      <charset val="128"/>
    </font>
    <font>
      <sz val="20"/>
      <color indexed="8"/>
      <name val="HGS創英角ｺﾞｼｯｸUB"/>
      <family val="3"/>
      <charset val="128"/>
    </font>
    <font>
      <u/>
      <sz val="32"/>
      <color indexed="8"/>
      <name val="HGP創英角ﾎﾟｯﾌﾟ体"/>
      <family val="3"/>
      <charset val="128"/>
    </font>
    <font>
      <sz val="32"/>
      <color indexed="8"/>
      <name val="HGP創英角ﾎﾟｯﾌﾟ体"/>
      <family val="3"/>
      <charset val="128"/>
    </font>
    <font>
      <sz val="28"/>
      <name val="HG丸ｺﾞｼｯｸM-PRO"/>
      <family val="3"/>
      <charset val="128"/>
    </font>
    <font>
      <b/>
      <sz val="16"/>
      <name val="HG丸ｺﾞｼｯｸM-PRO"/>
      <family val="3"/>
      <charset val="128"/>
    </font>
    <font>
      <sz val="32"/>
      <color indexed="56"/>
      <name val="HGP創英角ﾎﾟｯﾌﾟ体"/>
      <family val="3"/>
      <charset val="128"/>
    </font>
    <font>
      <sz val="36"/>
      <color indexed="56"/>
      <name val="HG丸ｺﾞｼｯｸM-PRO"/>
      <family val="3"/>
      <charset val="128"/>
    </font>
    <font>
      <sz val="20"/>
      <color indexed="56"/>
      <name val="HG丸ｺﾞｼｯｸM-PRO"/>
      <family val="3"/>
      <charset val="128"/>
    </font>
    <font>
      <u/>
      <sz val="22"/>
      <color indexed="56"/>
      <name val="ＭＳ Ｐゴシック"/>
      <family val="3"/>
      <charset val="128"/>
    </font>
    <font>
      <sz val="22"/>
      <color indexed="56"/>
      <name val="HG丸ｺﾞｼｯｸM-PRO"/>
      <family val="3"/>
      <charset val="128"/>
    </font>
    <font>
      <u/>
      <sz val="20"/>
      <color indexed="56"/>
      <name val="ＭＳ Ｐゴシック"/>
      <family val="3"/>
      <charset val="128"/>
    </font>
    <font>
      <sz val="24"/>
      <color indexed="56"/>
      <name val="HG丸ｺﾞｼｯｸM-PRO"/>
      <family val="3"/>
      <charset val="128"/>
    </font>
    <font>
      <b/>
      <sz val="12"/>
      <name val="HG丸ｺﾞｼｯｸM-PRO"/>
      <family val="3"/>
      <charset val="128"/>
    </font>
    <font>
      <b/>
      <sz val="14"/>
      <name val="HG丸ｺﾞｼｯｸM-PRO"/>
      <family val="3"/>
      <charset val="128"/>
    </font>
    <font>
      <sz val="16"/>
      <color indexed="9"/>
      <name val="HG丸ｺﾞｼｯｸM-PRO"/>
      <family val="3"/>
      <charset val="128"/>
    </font>
    <font>
      <sz val="16"/>
      <name val="ＭＳ Ｐゴシック"/>
      <family val="3"/>
      <charset val="128"/>
    </font>
    <font>
      <b/>
      <sz val="20"/>
      <name val="HG丸ｺﾞｼｯｸM-PRO"/>
      <family val="3"/>
      <charset val="128"/>
    </font>
    <font>
      <sz val="12"/>
      <name val="HG丸ｺﾞｼｯｸM-PRO"/>
      <family val="3"/>
      <charset val="128"/>
    </font>
    <font>
      <b/>
      <sz val="32"/>
      <color indexed="56"/>
      <name val="メイリオ"/>
      <family val="3"/>
      <charset val="128"/>
    </font>
    <font>
      <sz val="24"/>
      <name val="HG丸ｺﾞｼｯｸM-PRO"/>
      <family val="3"/>
      <charset val="128"/>
    </font>
    <font>
      <b/>
      <sz val="22"/>
      <name val="メイリオ"/>
      <family val="3"/>
      <charset val="128"/>
    </font>
    <font>
      <sz val="16"/>
      <color indexed="8"/>
      <name val="メイリオ"/>
      <family val="3"/>
      <charset val="128"/>
    </font>
    <font>
      <sz val="32"/>
      <name val="メイリオ"/>
      <family val="3"/>
      <charset val="128"/>
    </font>
    <font>
      <sz val="22"/>
      <color indexed="56"/>
      <name val="HGP創英角ﾎﾟｯﾌﾟ体"/>
      <family val="3"/>
      <charset val="128"/>
    </font>
    <font>
      <sz val="22"/>
      <color indexed="8"/>
      <name val="HGP創英角ﾎﾟｯﾌﾟ体"/>
      <family val="3"/>
      <charset val="128"/>
    </font>
    <font>
      <b/>
      <sz val="24"/>
      <name val="HG丸ｺﾞｼｯｸM-PRO"/>
      <family val="3"/>
      <charset val="128"/>
    </font>
    <font>
      <b/>
      <sz val="24"/>
      <color indexed="12"/>
      <name val="HG丸ｺﾞｼｯｸM-PRO"/>
      <family val="3"/>
      <charset val="128"/>
    </font>
    <font>
      <b/>
      <sz val="32"/>
      <color indexed="8"/>
      <name val="メイリオ"/>
      <family val="3"/>
      <charset val="128"/>
    </font>
    <font>
      <b/>
      <u/>
      <sz val="32"/>
      <color indexed="8"/>
      <name val="メイリオ"/>
      <family val="3"/>
      <charset val="128"/>
    </font>
    <font>
      <b/>
      <sz val="28"/>
      <color indexed="8"/>
      <name val="Meiryo UI"/>
      <family val="3"/>
      <charset val="128"/>
    </font>
    <font>
      <sz val="22"/>
      <color indexed="8"/>
      <name val="HG丸ｺﾞｼｯｸM-PRO"/>
      <family val="3"/>
      <charset val="128"/>
    </font>
    <font>
      <b/>
      <sz val="32"/>
      <color indexed="8"/>
      <name val="Arial Black"/>
      <family val="2"/>
    </font>
    <font>
      <b/>
      <sz val="20"/>
      <color indexed="8"/>
      <name val="メイリオ"/>
      <family val="3"/>
      <charset val="128"/>
    </font>
    <font>
      <sz val="22"/>
      <color indexed="8"/>
      <name val="HGP創英角ﾎﾟｯﾌﾟ体"/>
      <family val="3"/>
      <charset val="128"/>
    </font>
    <font>
      <sz val="20"/>
      <color indexed="8"/>
      <name val="メイリオ"/>
      <family val="3"/>
      <charset val="128"/>
    </font>
    <font>
      <sz val="12.5"/>
      <name val="HG丸ｺﾞｼｯｸM-PRO"/>
      <family val="3"/>
      <charset val="128"/>
    </font>
    <font>
      <b/>
      <sz val="24"/>
      <color indexed="8"/>
      <name val="Meiryo UI"/>
      <family val="3"/>
      <charset val="128"/>
    </font>
    <font>
      <vertAlign val="superscript"/>
      <sz val="20"/>
      <color indexed="8"/>
      <name val="HG丸ｺﾞｼｯｸM-PRO"/>
      <family val="3"/>
      <charset val="128"/>
    </font>
    <font>
      <b/>
      <vertAlign val="superscript"/>
      <sz val="20"/>
      <color indexed="8"/>
      <name val="HG丸ｺﾞｼｯｸM-PRO"/>
      <family val="3"/>
      <charset val="128"/>
    </font>
    <font>
      <sz val="14"/>
      <name val="メイリオ"/>
      <family val="3"/>
      <charset val="128"/>
    </font>
    <font>
      <sz val="15"/>
      <color indexed="8"/>
      <name val="HG丸ｺﾞｼｯｸM-PRO"/>
      <family val="3"/>
      <charset val="128"/>
    </font>
    <font>
      <sz val="17"/>
      <color indexed="8"/>
      <name val="HGS創英角ｺﾞｼｯｸUB"/>
      <family val="3"/>
      <charset val="128"/>
    </font>
    <font>
      <sz val="16"/>
      <color rgb="FFFF0000"/>
      <name val="HG丸ｺﾞｼｯｸM-PRO"/>
      <family val="3"/>
      <charset val="128"/>
    </font>
    <font>
      <strike/>
      <sz val="20"/>
      <name val="HG丸ｺﾞｼｯｸM-PRO"/>
      <family val="3"/>
      <charset val="128"/>
    </font>
    <font>
      <sz val="22"/>
      <color indexed="8"/>
      <name val="メイリオ"/>
      <family val="3"/>
      <charset val="128"/>
    </font>
    <font>
      <sz val="24"/>
      <color indexed="8"/>
      <name val="メイリオ"/>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10"/>
        <bgColor indexed="64"/>
      </patternFill>
    </fill>
    <fill>
      <patternFill patternType="solid">
        <fgColor rgb="FFCCFF33"/>
        <bgColor indexed="64"/>
      </patternFill>
    </fill>
    <fill>
      <patternFill patternType="solid">
        <fgColor rgb="FFFFFF00"/>
        <bgColor indexed="64"/>
      </patternFill>
    </fill>
    <fill>
      <patternFill patternType="solid">
        <fgColor rgb="FFFF0000"/>
        <bgColor indexed="64"/>
      </patternFill>
    </fill>
    <fill>
      <patternFill patternType="solid">
        <fgColor rgb="FFCCFFFF"/>
        <bgColor indexed="64"/>
      </patternFill>
    </fill>
  </fills>
  <borders count="56">
    <border>
      <left/>
      <right/>
      <top/>
      <bottom/>
      <diagonal/>
    </border>
    <border>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ashed">
        <color indexed="64"/>
      </bottom>
      <diagonal/>
    </border>
    <border>
      <left/>
      <right style="thin">
        <color indexed="64"/>
      </right>
      <top/>
      <bottom style="thin">
        <color indexed="64"/>
      </bottom>
      <diagonal/>
    </border>
    <border>
      <left style="dotted">
        <color indexed="64"/>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thin">
        <color indexed="64"/>
      </right>
      <top/>
      <bottom style="thin">
        <color theme="0" tint="-0.499984740745262"/>
      </bottom>
      <diagonal/>
    </border>
    <border>
      <left/>
      <right/>
      <top/>
      <bottom style="thin">
        <color theme="0" tint="-0.499984740745262"/>
      </bottom>
      <diagonal/>
    </border>
    <border>
      <left style="thin">
        <color indexed="64"/>
      </left>
      <right/>
      <top/>
      <bottom style="thin">
        <color theme="0" tint="-0.499984740745262"/>
      </bottom>
      <diagonal/>
    </border>
    <border>
      <left style="thin">
        <color indexed="64"/>
      </left>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373">
    <xf numFmtId="0" fontId="0" fillId="0" borderId="0" xfId="0"/>
    <xf numFmtId="9" fontId="5" fillId="0" borderId="0" xfId="0" applyNumberFormat="1"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5" fillId="0" borderId="0" xfId="0" applyFont="1" applyFill="1" applyBorder="1" applyAlignment="1">
      <alignment vertical="center"/>
    </xf>
    <xf numFmtId="0" fontId="8" fillId="0" borderId="0" xfId="0" applyFont="1" applyBorder="1" applyAlignment="1">
      <alignment vertical="center"/>
    </xf>
    <xf numFmtId="0" fontId="5" fillId="0" borderId="0" xfId="0" applyFont="1" applyBorder="1" applyAlignment="1">
      <alignment vertical="center"/>
    </xf>
    <xf numFmtId="10" fontId="5" fillId="0" borderId="0" xfId="0" applyNumberFormat="1" applyFont="1" applyBorder="1" applyAlignment="1">
      <alignment vertical="center" wrapText="1"/>
    </xf>
    <xf numFmtId="0" fontId="6" fillId="0" borderId="0" xfId="0" applyFont="1" applyBorder="1" applyAlignment="1">
      <alignment vertical="center"/>
    </xf>
    <xf numFmtId="0" fontId="5" fillId="3" borderId="1" xfId="0" applyFont="1" applyFill="1" applyBorder="1" applyAlignment="1">
      <alignment vertical="center"/>
    </xf>
    <xf numFmtId="0" fontId="11" fillId="0" borderId="0" xfId="0" applyFont="1" applyBorder="1" applyAlignment="1">
      <alignment vertical="center"/>
    </xf>
    <xf numFmtId="0" fontId="5" fillId="0" borderId="0" xfId="0" applyFont="1" applyBorder="1" applyAlignment="1">
      <alignment horizontal="center" vertical="center"/>
    </xf>
    <xf numFmtId="0" fontId="9" fillId="0" borderId="0" xfId="0" applyFont="1" applyBorder="1" applyAlignment="1">
      <alignment horizontal="left" vertical="top"/>
    </xf>
    <xf numFmtId="0" fontId="9" fillId="0" borderId="0" xfId="0" applyFont="1" applyBorder="1" applyAlignment="1">
      <alignment horizontal="center" vertical="top"/>
    </xf>
    <xf numFmtId="0" fontId="9" fillId="0" borderId="0" xfId="0" applyFont="1" applyBorder="1" applyAlignment="1">
      <alignment vertical="top"/>
    </xf>
    <xf numFmtId="0" fontId="12" fillId="0" borderId="0" xfId="0" applyFont="1" applyBorder="1" applyAlignment="1">
      <alignment vertical="center"/>
    </xf>
    <xf numFmtId="0" fontId="12" fillId="0" borderId="0"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7" fillId="0" borderId="0" xfId="0" applyFont="1" applyBorder="1" applyAlignment="1">
      <alignment vertical="center"/>
    </xf>
    <xf numFmtId="0" fontId="16" fillId="0" borderId="0" xfId="0" applyFont="1" applyBorder="1" applyAlignment="1">
      <alignment vertical="center"/>
    </xf>
    <xf numFmtId="0" fontId="12"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Fill="1" applyBorder="1" applyAlignment="1">
      <alignment vertical="center"/>
    </xf>
    <xf numFmtId="0" fontId="17" fillId="0" borderId="0" xfId="0" applyFont="1" applyBorder="1" applyAlignment="1">
      <alignment horizontal="center" vertical="center"/>
    </xf>
    <xf numFmtId="10" fontId="5" fillId="0" borderId="0" xfId="0" applyNumberFormat="1" applyFont="1" applyBorder="1" applyAlignment="1">
      <alignment horizontal="center" vertical="center"/>
    </xf>
    <xf numFmtId="9" fontId="5" fillId="0" borderId="0" xfId="0" applyNumberFormat="1" applyFont="1" applyBorder="1" applyAlignment="1">
      <alignment vertical="center"/>
    </xf>
    <xf numFmtId="0" fontId="5" fillId="0" borderId="0" xfId="0" applyFont="1" applyBorder="1" applyAlignment="1">
      <alignment horizontal="left" vertical="center" indent="1"/>
    </xf>
    <xf numFmtId="10" fontId="5" fillId="0" borderId="0" xfId="0" applyNumberFormat="1" applyFont="1" applyBorder="1" applyAlignment="1">
      <alignment horizontal="left" vertical="center" wrapText="1" indent="1"/>
    </xf>
    <xf numFmtId="0" fontId="6" fillId="0" borderId="0" xfId="0" applyFont="1" applyBorder="1" applyAlignment="1">
      <alignment vertical="top"/>
    </xf>
    <xf numFmtId="0" fontId="6" fillId="0" borderId="0" xfId="0" applyFont="1" applyBorder="1" applyAlignment="1"/>
    <xf numFmtId="0" fontId="4" fillId="0" borderId="0" xfId="0" applyFont="1" applyBorder="1" applyAlignment="1"/>
    <xf numFmtId="0" fontId="5" fillId="0" borderId="0" xfId="0" applyFont="1" applyBorder="1" applyAlignment="1"/>
    <xf numFmtId="0" fontId="6" fillId="0" borderId="0" xfId="0" applyFont="1" applyBorder="1" applyAlignment="1">
      <alignment horizontal="left" indent="1"/>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20" fillId="0" borderId="0" xfId="0" applyFont="1" applyBorder="1" applyAlignment="1">
      <alignment horizontal="left" vertical="center"/>
    </xf>
    <xf numFmtId="0" fontId="20" fillId="0" borderId="0" xfId="0" applyFont="1" applyBorder="1" applyAlignment="1">
      <alignment vertical="center"/>
    </xf>
    <xf numFmtId="0" fontId="4" fillId="0" borderId="0" xfId="0" applyFont="1" applyBorder="1" applyAlignment="1">
      <alignment vertical="top"/>
    </xf>
    <xf numFmtId="0" fontId="8" fillId="0" borderId="0" xfId="0" applyFont="1" applyBorder="1" applyAlignment="1">
      <alignment horizontal="left" vertical="top"/>
    </xf>
    <xf numFmtId="0" fontId="8" fillId="0" borderId="0"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center"/>
    </xf>
    <xf numFmtId="0" fontId="21" fillId="0" borderId="0" xfId="0" applyFont="1" applyBorder="1" applyAlignment="1">
      <alignment horizontal="left" vertical="center"/>
    </xf>
    <xf numFmtId="0" fontId="22" fillId="0" borderId="0" xfId="0" applyFont="1" applyFill="1" applyBorder="1" applyAlignment="1">
      <alignment vertical="center"/>
    </xf>
    <xf numFmtId="0" fontId="23" fillId="0" borderId="0" xfId="1" applyFont="1" applyBorder="1" applyAlignment="1" applyProtection="1">
      <alignment vertical="center"/>
    </xf>
    <xf numFmtId="0" fontId="24" fillId="0" borderId="0" xfId="0" applyFont="1" applyBorder="1" applyAlignment="1">
      <alignment vertical="center"/>
    </xf>
    <xf numFmtId="0" fontId="10" fillId="0" borderId="0" xfId="0" applyFont="1" applyBorder="1" applyAlignment="1">
      <alignment vertical="center"/>
    </xf>
    <xf numFmtId="0" fontId="24" fillId="0" borderId="0" xfId="1" applyFont="1" applyBorder="1" applyAlignment="1" applyProtection="1">
      <alignment vertical="center"/>
    </xf>
    <xf numFmtId="0" fontId="25" fillId="0" borderId="0" xfId="0" applyFont="1" applyBorder="1" applyAlignment="1">
      <alignment vertical="center"/>
    </xf>
    <xf numFmtId="0" fontId="5" fillId="0" borderId="0" xfId="0" applyFont="1" applyAlignment="1">
      <alignment vertical="center"/>
    </xf>
    <xf numFmtId="0" fontId="5" fillId="0" borderId="7" xfId="0" applyFont="1" applyFill="1" applyBorder="1" applyAlignment="1">
      <alignment horizontal="center" vertical="center"/>
    </xf>
    <xf numFmtId="178" fontId="26" fillId="0" borderId="7" xfId="2" applyNumberFormat="1" applyFont="1" applyFill="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13" xfId="0" applyFont="1" applyBorder="1" applyAlignment="1">
      <alignment vertical="center"/>
    </xf>
    <xf numFmtId="177" fontId="5" fillId="0" borderId="0" xfId="2" applyNumberFormat="1" applyFont="1" applyFill="1" applyBorder="1" applyAlignment="1">
      <alignment vertical="center"/>
    </xf>
    <xf numFmtId="178" fontId="26" fillId="0" borderId="0" xfId="2" applyNumberFormat="1" applyFont="1" applyFill="1" applyBorder="1" applyAlignment="1">
      <alignment vertical="center"/>
    </xf>
    <xf numFmtId="0" fontId="5" fillId="0" borderId="1" xfId="0" applyFont="1" applyBorder="1" applyAlignment="1">
      <alignment vertical="center"/>
    </xf>
    <xf numFmtId="38" fontId="5" fillId="0" borderId="0" xfId="2" applyFont="1" applyAlignment="1">
      <alignment vertical="center"/>
    </xf>
    <xf numFmtId="178" fontId="5" fillId="0" borderId="0" xfId="0" applyNumberFormat="1" applyFont="1" applyAlignment="1">
      <alignment vertical="center"/>
    </xf>
    <xf numFmtId="178" fontId="5" fillId="0" borderId="0" xfId="0" applyNumberFormat="1" applyFont="1" applyBorder="1" applyAlignment="1">
      <alignment vertical="center"/>
    </xf>
    <xf numFmtId="178" fontId="26" fillId="0" borderId="7" xfId="0" applyNumberFormat="1" applyFont="1" applyFill="1" applyBorder="1" applyAlignment="1">
      <alignment vertical="center"/>
    </xf>
    <xf numFmtId="0" fontId="28" fillId="0" borderId="0" xfId="0" applyFont="1" applyBorder="1" applyAlignment="1">
      <alignmen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5" fillId="0" borderId="0" xfId="0" applyFont="1" applyBorder="1" applyAlignment="1">
      <alignment horizontal="right" vertical="center"/>
    </xf>
    <xf numFmtId="0" fontId="29" fillId="0" borderId="0" xfId="0" applyFont="1" applyBorder="1" applyAlignment="1">
      <alignment horizontal="left" vertical="center"/>
    </xf>
    <xf numFmtId="0" fontId="31" fillId="0" borderId="0" xfId="0" applyFont="1" applyBorder="1" applyAlignment="1">
      <alignment vertical="center"/>
    </xf>
    <xf numFmtId="0" fontId="9" fillId="0" borderId="0" xfId="0" applyFont="1" applyBorder="1" applyAlignment="1">
      <alignment horizontal="left" vertical="top" wrapText="1"/>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wrapText="1"/>
    </xf>
    <xf numFmtId="0" fontId="0" fillId="0" borderId="0" xfId="0" applyAlignment="1">
      <alignment vertical="center"/>
    </xf>
    <xf numFmtId="0" fontId="12" fillId="0" borderId="14" xfId="0" applyFont="1" applyFill="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33" fillId="0" borderId="0" xfId="0" applyFont="1" applyBorder="1" applyAlignment="1">
      <alignment vertical="center"/>
    </xf>
    <xf numFmtId="0" fontId="35" fillId="0" borderId="0" xfId="0" applyFont="1" applyAlignment="1">
      <alignment vertical="center" wrapText="1"/>
    </xf>
    <xf numFmtId="0" fontId="26" fillId="0" borderId="0" xfId="0" applyFont="1" applyAlignment="1">
      <alignment vertical="center" wrapText="1"/>
    </xf>
    <xf numFmtId="0" fontId="26" fillId="0" borderId="0" xfId="0" quotePrefix="1" applyFont="1" applyAlignment="1">
      <alignment vertical="center" wrapText="1"/>
    </xf>
    <xf numFmtId="0" fontId="9" fillId="0" borderId="0" xfId="0" applyFont="1" applyBorder="1" applyAlignment="1">
      <alignment vertical="center" wrapText="1"/>
    </xf>
    <xf numFmtId="0" fontId="8" fillId="0" borderId="0" xfId="0" applyFont="1" applyBorder="1" applyAlignment="1">
      <alignment horizontal="left" vertical="top" wrapText="1"/>
    </xf>
    <xf numFmtId="0" fontId="19" fillId="0" borderId="0" xfId="1" applyFont="1" applyFill="1" applyBorder="1" applyAlignment="1" applyProtection="1">
      <alignment vertical="center" wrapText="1"/>
    </xf>
    <xf numFmtId="0" fontId="19" fillId="0" borderId="0" xfId="1" applyFont="1" applyFill="1" applyBorder="1" applyAlignment="1" applyProtection="1">
      <alignment vertical="center"/>
    </xf>
    <xf numFmtId="179" fontId="4" fillId="0" borderId="0" xfId="0" applyNumberFormat="1" applyFont="1" applyBorder="1" applyAlignment="1">
      <alignment vertical="center"/>
    </xf>
    <xf numFmtId="179" fontId="18" fillId="0" borderId="0" xfId="0" applyNumberFormat="1" applyFont="1" applyBorder="1" applyAlignment="1">
      <alignment vertical="center"/>
    </xf>
    <xf numFmtId="179" fontId="8" fillId="0" borderId="0" xfId="0" applyNumberFormat="1" applyFont="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xf numFmtId="9" fontId="5" fillId="0" borderId="0" xfId="0" applyNumberFormat="1" applyFont="1" applyFill="1" applyBorder="1" applyAlignment="1">
      <alignment vertical="center"/>
    </xf>
    <xf numFmtId="0" fontId="6" fillId="0" borderId="0" xfId="0" applyFont="1" applyFill="1" applyBorder="1" applyAlignment="1">
      <alignment vertical="top"/>
    </xf>
    <xf numFmtId="9" fontId="5" fillId="0" borderId="0" xfId="0" applyNumberFormat="1" applyFont="1" applyFill="1" applyBorder="1" applyAlignment="1">
      <alignment horizontal="center" vertical="center"/>
    </xf>
    <xf numFmtId="0" fontId="36" fillId="0" borderId="0" xfId="0" applyFont="1" applyFill="1" applyBorder="1" applyAlignment="1">
      <alignment horizontal="center" vertical="center"/>
    </xf>
    <xf numFmtId="0" fontId="4" fillId="0" borderId="0" xfId="0" applyFont="1" applyFill="1" applyBorder="1" applyAlignment="1"/>
    <xf numFmtId="0" fontId="8" fillId="0" borderId="0" xfId="0" applyFont="1" applyFill="1" applyBorder="1" applyAlignment="1">
      <alignment vertical="center"/>
    </xf>
    <xf numFmtId="0" fontId="7" fillId="0" borderId="0" xfId="0" applyFont="1" applyBorder="1" applyAlignment="1">
      <alignment horizontal="right" vertical="center"/>
    </xf>
    <xf numFmtId="0" fontId="7" fillId="0" borderId="9" xfId="0" applyFont="1" applyBorder="1" applyAlignment="1">
      <alignment horizontal="left" vertical="center"/>
    </xf>
    <xf numFmtId="0" fontId="5" fillId="3" borderId="19" xfId="0" applyFont="1" applyFill="1" applyBorder="1" applyAlignment="1">
      <alignment vertical="center"/>
    </xf>
    <xf numFmtId="0" fontId="5" fillId="3" borderId="20" xfId="0" applyFont="1" applyFill="1" applyBorder="1" applyAlignment="1">
      <alignment vertical="center"/>
    </xf>
    <xf numFmtId="0" fontId="5" fillId="3" borderId="21" xfId="0" applyFont="1" applyFill="1" applyBorder="1" applyAlignment="1">
      <alignment vertical="center"/>
    </xf>
    <xf numFmtId="0" fontId="5" fillId="3" borderId="23" xfId="0" applyFont="1" applyFill="1" applyBorder="1" applyAlignment="1">
      <alignment vertical="center"/>
    </xf>
    <xf numFmtId="9" fontId="5" fillId="0" borderId="19" xfId="0" applyNumberFormat="1" applyFont="1" applyBorder="1" applyAlignment="1">
      <alignment vertical="center"/>
    </xf>
    <xf numFmtId="0" fontId="26" fillId="0" borderId="0" xfId="0" applyFont="1" applyBorder="1" applyAlignment="1">
      <alignment vertical="center"/>
    </xf>
    <xf numFmtId="0" fontId="38" fillId="0" borderId="0" xfId="0" applyFont="1" applyBorder="1" applyAlignment="1">
      <alignment vertical="center"/>
    </xf>
    <xf numFmtId="0" fontId="39" fillId="0" borderId="24" xfId="0" applyFont="1" applyBorder="1" applyAlignment="1">
      <alignment vertical="center"/>
    </xf>
    <xf numFmtId="0" fontId="5" fillId="0" borderId="27" xfId="0" applyFont="1" applyBorder="1" applyAlignment="1">
      <alignment vertical="center"/>
    </xf>
    <xf numFmtId="0" fontId="52" fillId="0" borderId="0" xfId="0" applyFont="1" applyBorder="1" applyAlignment="1">
      <alignment horizontal="center" vertical="top"/>
    </xf>
    <xf numFmtId="0" fontId="52" fillId="0" borderId="0" xfId="0" applyFont="1" applyBorder="1" applyAlignment="1">
      <alignment vertical="top"/>
    </xf>
    <xf numFmtId="0" fontId="52" fillId="0" borderId="0" xfId="0" applyFont="1" applyBorder="1" applyAlignment="1">
      <alignment horizontal="left" vertical="top" wrapText="1"/>
    </xf>
    <xf numFmtId="0" fontId="6" fillId="0" borderId="0" xfId="0" applyFont="1" applyFill="1" applyBorder="1" applyAlignment="1">
      <alignment vertical="center"/>
    </xf>
    <xf numFmtId="0" fontId="52" fillId="0" borderId="0" xfId="0" applyFont="1" applyBorder="1" applyAlignment="1">
      <alignment horizontal="center" vertical="center"/>
    </xf>
    <xf numFmtId="0" fontId="52" fillId="0" borderId="0" xfId="0" applyFont="1" applyBorder="1" applyAlignment="1">
      <alignment vertical="center"/>
    </xf>
    <xf numFmtId="0" fontId="47" fillId="0" borderId="0" xfId="0" applyFont="1" applyBorder="1" applyAlignment="1">
      <alignment vertical="center"/>
    </xf>
    <xf numFmtId="0" fontId="48" fillId="0" borderId="0" xfId="0" applyFont="1" applyBorder="1" applyAlignment="1"/>
    <xf numFmtId="0" fontId="47" fillId="0" borderId="0" xfId="0" applyFont="1" applyBorder="1" applyAlignment="1">
      <alignment horizontal="left" vertical="center"/>
    </xf>
    <xf numFmtId="10" fontId="5" fillId="0" borderId="0" xfId="0" applyNumberFormat="1" applyFont="1" applyBorder="1" applyAlignment="1">
      <alignment horizontal="right" vertical="center" wrapText="1"/>
    </xf>
    <xf numFmtId="0" fontId="5" fillId="0" borderId="0" xfId="0" applyFont="1" applyBorder="1" applyAlignment="1">
      <alignment horizontal="right"/>
    </xf>
    <xf numFmtId="0" fontId="5" fillId="0" borderId="0" xfId="0" applyFont="1" applyFill="1" applyBorder="1" applyAlignment="1">
      <alignment horizontal="right"/>
    </xf>
    <xf numFmtId="0" fontId="4" fillId="0" borderId="0" xfId="0" applyFont="1" applyBorder="1" applyAlignment="1">
      <alignment horizontal="right" vertical="center"/>
    </xf>
    <xf numFmtId="0" fontId="56" fillId="0" borderId="0" xfId="0" applyFont="1" applyBorder="1" applyAlignment="1">
      <alignment vertical="top"/>
    </xf>
    <xf numFmtId="0" fontId="43" fillId="0" borderId="0" xfId="0" applyFont="1" applyBorder="1" applyAlignment="1">
      <alignment vertical="top"/>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6" fillId="0" borderId="0" xfId="0" applyFont="1" applyBorder="1" applyAlignment="1"/>
    <xf numFmtId="0" fontId="43" fillId="0" borderId="0" xfId="0" applyFont="1" applyBorder="1" applyAlignment="1"/>
    <xf numFmtId="0" fontId="5" fillId="0" borderId="0" xfId="0" applyFont="1" applyBorder="1" applyAlignment="1">
      <alignment horizontal="left" vertical="center"/>
    </xf>
    <xf numFmtId="0" fontId="5" fillId="0" borderId="0" xfId="0" applyFont="1" applyBorder="1" applyAlignment="1">
      <alignment horizontal="left" indent="1"/>
    </xf>
    <xf numFmtId="0" fontId="52" fillId="0" borderId="1" xfId="0" quotePrefix="1" applyFont="1" applyBorder="1" applyAlignment="1">
      <alignment vertical="center"/>
    </xf>
    <xf numFmtId="0" fontId="50" fillId="0" borderId="1" xfId="1" applyFont="1" applyBorder="1" applyAlignment="1" applyProtection="1">
      <alignment horizontal="left"/>
    </xf>
    <xf numFmtId="0" fontId="49" fillId="0" borderId="1" xfId="1" applyFont="1" applyBorder="1" applyAlignment="1" applyProtection="1"/>
    <xf numFmtId="0" fontId="54" fillId="0" borderId="1" xfId="1" applyFont="1" applyBorder="1" applyAlignment="1" applyProtection="1"/>
    <xf numFmtId="0" fontId="5" fillId="6" borderId="32" xfId="0" applyFont="1" applyFill="1" applyBorder="1" applyAlignment="1">
      <alignment vertical="center"/>
    </xf>
    <xf numFmtId="0" fontId="5" fillId="6" borderId="33" xfId="0" applyFont="1" applyFill="1" applyBorder="1" applyAlignment="1">
      <alignment vertical="center"/>
    </xf>
    <xf numFmtId="0" fontId="5" fillId="6" borderId="34" xfId="0" applyFont="1" applyFill="1" applyBorder="1" applyAlignment="1">
      <alignment vertical="center"/>
    </xf>
    <xf numFmtId="38" fontId="5" fillId="6" borderId="33" xfId="2" applyFont="1" applyFill="1" applyBorder="1" applyAlignment="1">
      <alignment horizontal="center" vertical="center"/>
    </xf>
    <xf numFmtId="0" fontId="5" fillId="6" borderId="35" xfId="0" applyFont="1" applyFill="1" applyBorder="1" applyAlignment="1">
      <alignment horizontal="center" vertical="center"/>
    </xf>
    <xf numFmtId="0" fontId="26" fillId="6" borderId="9" xfId="0" applyFont="1" applyFill="1" applyBorder="1" applyAlignment="1">
      <alignment vertical="center"/>
    </xf>
    <xf numFmtId="0" fontId="26" fillId="6" borderId="1" xfId="0" applyFont="1" applyFill="1" applyBorder="1" applyAlignment="1">
      <alignment vertical="center"/>
    </xf>
    <xf numFmtId="0" fontId="5" fillId="6" borderId="1" xfId="0" applyFont="1" applyFill="1" applyBorder="1" applyAlignment="1">
      <alignment vertical="center"/>
    </xf>
    <xf numFmtId="0" fontId="26" fillId="6" borderId="10" xfId="0" applyFont="1" applyFill="1" applyBorder="1" applyAlignment="1">
      <alignment vertical="center"/>
    </xf>
    <xf numFmtId="0" fontId="26" fillId="6" borderId="36" xfId="0" applyFont="1" applyFill="1" applyBorder="1" applyAlignment="1">
      <alignment vertical="center"/>
    </xf>
    <xf numFmtId="0" fontId="5" fillId="6" borderId="37" xfId="0" applyFont="1" applyFill="1" applyBorder="1" applyAlignment="1">
      <alignment vertical="center"/>
    </xf>
    <xf numFmtId="0" fontId="5" fillId="6" borderId="38" xfId="0" applyFont="1" applyFill="1" applyBorder="1" applyAlignment="1">
      <alignment vertical="center"/>
    </xf>
    <xf numFmtId="0" fontId="26" fillId="6" borderId="39" xfId="0" applyFont="1" applyFill="1" applyBorder="1" applyAlignment="1">
      <alignment vertical="center"/>
    </xf>
    <xf numFmtId="0" fontId="26" fillId="6" borderId="40" xfId="0" applyFont="1" applyFill="1" applyBorder="1" applyAlignment="1">
      <alignment vertical="center"/>
    </xf>
    <xf numFmtId="0" fontId="57" fillId="0" borderId="0" xfId="0" applyFont="1" applyBorder="1" applyAlignment="1">
      <alignment vertical="center"/>
    </xf>
    <xf numFmtId="0" fontId="27" fillId="0" borderId="0" xfId="0" applyFont="1" applyBorder="1" applyAlignment="1">
      <alignment vertical="top"/>
    </xf>
    <xf numFmtId="0" fontId="49" fillId="0" borderId="0" xfId="0" applyFont="1" applyBorder="1" applyAlignment="1">
      <alignment vertical="top"/>
    </xf>
    <xf numFmtId="0" fontId="49" fillId="0" borderId="1" xfId="1" applyFont="1" applyBorder="1" applyAlignment="1" applyProtection="1">
      <alignment horizontal="left" vertical="top"/>
    </xf>
    <xf numFmtId="0" fontId="50" fillId="0" borderId="1" xfId="1" applyFont="1" applyBorder="1" applyAlignment="1" applyProtection="1">
      <alignment horizontal="left" vertical="top"/>
    </xf>
    <xf numFmtId="0" fontId="49" fillId="0" borderId="1" xfId="1" applyFont="1" applyBorder="1" applyAlignment="1" applyProtection="1">
      <alignment vertical="top"/>
    </xf>
    <xf numFmtId="0" fontId="55" fillId="0" borderId="1" xfId="0" applyFont="1" applyBorder="1" applyAlignment="1">
      <alignment vertical="top"/>
    </xf>
    <xf numFmtId="0" fontId="45" fillId="0" borderId="0" xfId="0" applyFont="1" applyBorder="1" applyAlignment="1">
      <alignment vertical="top"/>
    </xf>
    <xf numFmtId="0" fontId="46" fillId="0" borderId="0" xfId="0" applyFont="1" applyBorder="1" applyAlignment="1">
      <alignment vertical="top"/>
    </xf>
    <xf numFmtId="0" fontId="24" fillId="0" borderId="0" xfId="0" applyFont="1" applyBorder="1" applyAlignment="1">
      <alignment vertical="top"/>
    </xf>
    <xf numFmtId="0" fontId="40" fillId="0" borderId="0" xfId="0" applyFont="1" applyBorder="1" applyAlignment="1">
      <alignment vertical="top"/>
    </xf>
    <xf numFmtId="0" fontId="49" fillId="0" borderId="0" xfId="0" applyFont="1" applyBorder="1" applyAlignment="1">
      <alignment horizontal="center" vertical="top"/>
    </xf>
    <xf numFmtId="0" fontId="52" fillId="0" borderId="0" xfId="0" applyFont="1" applyBorder="1" applyAlignment="1"/>
    <xf numFmtId="0" fontId="9" fillId="0" borderId="1" xfId="0" quotePrefix="1" applyFont="1" applyBorder="1" applyAlignment="1">
      <alignment vertical="center"/>
    </xf>
    <xf numFmtId="0" fontId="12" fillId="0" borderId="0" xfId="0" applyFont="1" applyBorder="1" applyAlignment="1">
      <alignment horizontal="left" vertical="center"/>
    </xf>
    <xf numFmtId="9" fontId="36" fillId="0" borderId="0" xfId="0" applyNumberFormat="1" applyFont="1" applyBorder="1" applyAlignment="1">
      <alignment vertical="center" wrapText="1"/>
    </xf>
    <xf numFmtId="0" fontId="36" fillId="0" borderId="0" xfId="0" applyFont="1" applyBorder="1" applyAlignment="1">
      <alignment vertical="center" wrapText="1"/>
    </xf>
    <xf numFmtId="0" fontId="18" fillId="0" borderId="0" xfId="0" applyFont="1" applyBorder="1" applyAlignment="1">
      <alignment horizontal="left"/>
    </xf>
    <xf numFmtId="0" fontId="36" fillId="0" borderId="0" xfId="0" applyFont="1" applyFill="1" applyBorder="1" applyAlignment="1">
      <alignment vertical="center" wrapText="1"/>
    </xf>
    <xf numFmtId="0" fontId="41" fillId="0" borderId="0" xfId="0" applyFont="1" applyFill="1" applyBorder="1" applyAlignment="1">
      <alignment horizontal="centerContinuous" vertical="center"/>
    </xf>
    <xf numFmtId="38" fontId="5" fillId="6" borderId="35" xfId="2" applyFont="1" applyFill="1" applyBorder="1" applyAlignment="1">
      <alignment horizontal="center" vertical="center"/>
    </xf>
    <xf numFmtId="180" fontId="26" fillId="6" borderId="9" xfId="2" applyNumberFormat="1" applyFont="1" applyFill="1" applyBorder="1" applyAlignment="1">
      <alignment vertical="center"/>
    </xf>
    <xf numFmtId="180" fontId="26" fillId="6" borderId="9" xfId="2" applyNumberFormat="1" applyFont="1" applyFill="1" applyBorder="1" applyAlignment="1">
      <alignment horizontal="right" vertical="center"/>
    </xf>
    <xf numFmtId="180" fontId="26" fillId="6" borderId="10" xfId="2" applyNumberFormat="1" applyFont="1" applyFill="1" applyBorder="1" applyAlignment="1">
      <alignment vertical="center"/>
    </xf>
    <xf numFmtId="180" fontId="5" fillId="0" borderId="0" xfId="2" applyNumberFormat="1" applyFont="1" applyAlignment="1">
      <alignment vertical="center"/>
    </xf>
    <xf numFmtId="180" fontId="5" fillId="0" borderId="0" xfId="0" applyNumberFormat="1" applyFont="1" applyAlignment="1">
      <alignment vertical="center"/>
    </xf>
    <xf numFmtId="180" fontId="26" fillId="6" borderId="17" xfId="2" applyNumberFormat="1" applyFont="1" applyFill="1" applyBorder="1" applyAlignment="1">
      <alignment vertical="center"/>
    </xf>
    <xf numFmtId="180" fontId="26" fillId="6" borderId="10" xfId="0" applyNumberFormat="1" applyFont="1" applyFill="1" applyBorder="1" applyAlignment="1">
      <alignment vertical="center"/>
    </xf>
    <xf numFmtId="181" fontId="26" fillId="6" borderId="41" xfId="2" applyNumberFormat="1" applyFont="1" applyFill="1" applyBorder="1" applyAlignment="1">
      <alignment horizontal="right" vertical="center"/>
    </xf>
    <xf numFmtId="181" fontId="26" fillId="6" borderId="42" xfId="0" applyNumberFormat="1" applyFont="1" applyFill="1" applyBorder="1" applyAlignment="1">
      <alignment vertical="center"/>
    </xf>
    <xf numFmtId="9" fontId="42" fillId="0" borderId="0" xfId="0" applyNumberFormat="1" applyFont="1" applyBorder="1" applyAlignment="1">
      <alignment horizontal="right" vertical="center"/>
    </xf>
    <xf numFmtId="0" fontId="5" fillId="0" borderId="0" xfId="0" applyFont="1" applyBorder="1" applyAlignment="1">
      <alignment horizontal="center" vertical="center"/>
    </xf>
    <xf numFmtId="0" fontId="30" fillId="0" borderId="0" xfId="1" applyFont="1" applyFill="1" applyBorder="1" applyAlignment="1" applyProtection="1">
      <alignment vertical="center" wrapText="1"/>
    </xf>
    <xf numFmtId="0" fontId="30" fillId="0" borderId="0" xfId="1" applyFont="1" applyFill="1" applyBorder="1" applyAlignment="1" applyProtection="1">
      <alignment vertical="center"/>
    </xf>
    <xf numFmtId="0" fontId="5" fillId="0" borderId="0" xfId="0" applyFont="1" applyBorder="1" applyAlignment="1">
      <alignment horizontal="center" vertical="center"/>
    </xf>
    <xf numFmtId="0" fontId="39" fillId="0" borderId="0" xfId="0" applyFont="1" applyBorder="1" applyAlignment="1">
      <alignment vertical="top"/>
    </xf>
    <xf numFmtId="0" fontId="39" fillId="0" borderId="0" xfId="0" applyFont="1" applyBorder="1" applyAlignment="1">
      <alignment vertical="top" wrapText="1"/>
    </xf>
    <xf numFmtId="0" fontId="8" fillId="0" borderId="0" xfId="0" applyFont="1" applyBorder="1" applyAlignment="1">
      <alignment horizontal="left" vertical="top" wrapText="1"/>
    </xf>
    <xf numFmtId="0" fontId="5"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vertical="top" wrapText="1"/>
    </xf>
    <xf numFmtId="9" fontId="61" fillId="0" borderId="0" xfId="0" applyNumberFormat="1" applyFont="1" applyBorder="1" applyAlignment="1">
      <alignment vertical="center"/>
    </xf>
    <xf numFmtId="0" fontId="0" fillId="0" borderId="44" xfId="0" applyBorder="1"/>
    <xf numFmtId="0" fontId="0" fillId="0" borderId="46" xfId="0" applyBorder="1"/>
    <xf numFmtId="176" fontId="0" fillId="0" borderId="47" xfId="0" applyNumberFormat="1" applyBorder="1"/>
    <xf numFmtId="0" fontId="0" fillId="0" borderId="45" xfId="0" applyBorder="1" applyAlignment="1">
      <alignment horizontal="center"/>
    </xf>
    <xf numFmtId="0" fontId="8" fillId="0" borderId="0" xfId="0" applyFont="1" applyBorder="1" applyAlignment="1">
      <alignment horizontal="left" vertical="top" wrapText="1"/>
    </xf>
    <xf numFmtId="0" fontId="12" fillId="0" borderId="0" xfId="0" applyFont="1" applyFill="1" applyBorder="1" applyAlignment="1">
      <alignment horizontal="center" vertical="center"/>
    </xf>
    <xf numFmtId="0" fontId="8" fillId="0" borderId="0" xfId="0" applyFont="1" applyBorder="1" applyAlignment="1">
      <alignment horizontal="left" vertical="top" wrapText="1"/>
    </xf>
    <xf numFmtId="180" fontId="5" fillId="0" borderId="9" xfId="2" applyNumberFormat="1" applyFont="1" applyFill="1" applyBorder="1" applyAlignment="1">
      <alignment vertical="center"/>
    </xf>
    <xf numFmtId="180" fontId="26" fillId="0" borderId="9" xfId="2" applyNumberFormat="1" applyFont="1" applyFill="1" applyBorder="1" applyAlignment="1">
      <alignment vertical="center"/>
    </xf>
    <xf numFmtId="180" fontId="5" fillId="0" borderId="10" xfId="2" applyNumberFormat="1" applyFont="1" applyFill="1" applyBorder="1" applyAlignment="1">
      <alignment vertical="center"/>
    </xf>
    <xf numFmtId="180" fontId="26" fillId="0" borderId="10" xfId="2" applyNumberFormat="1" applyFont="1" applyFill="1" applyBorder="1" applyAlignment="1">
      <alignment vertical="center"/>
    </xf>
    <xf numFmtId="180" fontId="5" fillId="0" borderId="30" xfId="2" applyNumberFormat="1" applyFont="1" applyFill="1" applyBorder="1" applyAlignment="1">
      <alignment vertical="center"/>
    </xf>
    <xf numFmtId="180" fontId="5" fillId="0" borderId="28" xfId="2" applyNumberFormat="1" applyFont="1" applyFill="1" applyBorder="1" applyAlignment="1">
      <alignment vertical="center"/>
    </xf>
    <xf numFmtId="180" fontId="5" fillId="0" borderId="8" xfId="2" applyNumberFormat="1" applyFont="1" applyFill="1" applyBorder="1" applyAlignment="1">
      <alignment horizontal="right" vertical="center"/>
    </xf>
    <xf numFmtId="0" fontId="47" fillId="3" borderId="0" xfId="0" applyFont="1" applyFill="1" applyBorder="1" applyAlignment="1">
      <alignment vertical="center"/>
    </xf>
    <xf numFmtId="0" fontId="47" fillId="3" borderId="21" xfId="0" applyFont="1" applyFill="1" applyBorder="1" applyAlignment="1">
      <alignment vertical="center"/>
    </xf>
    <xf numFmtId="0" fontId="47" fillId="3" borderId="1" xfId="0" applyFont="1" applyFill="1" applyBorder="1" applyAlignment="1">
      <alignment vertical="center"/>
    </xf>
    <xf numFmtId="0" fontId="47" fillId="3" borderId="23" xfId="0" applyFont="1" applyFill="1" applyBorder="1" applyAlignment="1">
      <alignment vertical="center"/>
    </xf>
    <xf numFmtId="180" fontId="26" fillId="0" borderId="8" xfId="2" applyNumberFormat="1" applyFont="1" applyFill="1" applyBorder="1" applyAlignment="1">
      <alignment vertical="center"/>
    </xf>
    <xf numFmtId="180" fontId="26" fillId="0" borderId="31" xfId="2" applyNumberFormat="1" applyFont="1" applyFill="1" applyBorder="1" applyAlignment="1">
      <alignment vertical="center"/>
    </xf>
    <xf numFmtId="180" fontId="26" fillId="0" borderId="29" xfId="2" applyNumberFormat="1" applyFont="1" applyFill="1" applyBorder="1" applyAlignment="1">
      <alignment vertical="center"/>
    </xf>
    <xf numFmtId="0" fontId="5" fillId="0" borderId="0" xfId="0" applyFont="1" applyBorder="1" applyAlignment="1">
      <alignment horizontal="center" vertical="center"/>
    </xf>
    <xf numFmtId="9" fontId="5" fillId="0" borderId="0" xfId="0" applyNumberFormat="1" applyFont="1" applyBorder="1" applyAlignment="1">
      <alignment horizontal="center" vertical="center"/>
    </xf>
    <xf numFmtId="0" fontId="5" fillId="0" borderId="0" xfId="0" applyFont="1" applyBorder="1" applyAlignment="1">
      <alignment horizontal="center" vertical="center"/>
    </xf>
    <xf numFmtId="9" fontId="5" fillId="0" borderId="0" xfId="0" applyNumberFormat="1" applyFont="1" applyBorder="1" applyAlignment="1">
      <alignment horizontal="center" vertical="center"/>
    </xf>
    <xf numFmtId="0" fontId="5" fillId="3" borderId="0"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8" xfId="0" applyFont="1" applyFill="1" applyBorder="1" applyAlignment="1">
      <alignment horizontal="center" vertical="center"/>
    </xf>
    <xf numFmtId="176" fontId="0" fillId="0" borderId="48" xfId="0" applyNumberFormat="1" applyBorder="1"/>
    <xf numFmtId="0" fontId="0" fillId="0" borderId="49" xfId="0" applyBorder="1" applyAlignment="1">
      <alignment horizontal="center"/>
    </xf>
    <xf numFmtId="176" fontId="0" fillId="0" borderId="50" xfId="0" applyNumberFormat="1" applyBorder="1"/>
    <xf numFmtId="0" fontId="47" fillId="3" borderId="0" xfId="0" applyFont="1" applyFill="1" applyBorder="1" applyAlignment="1">
      <alignment horizontal="center" vertical="center"/>
    </xf>
    <xf numFmtId="9" fontId="42" fillId="9" borderId="7" xfId="0" applyNumberFormat="1" applyFont="1" applyFill="1" applyBorder="1" applyAlignment="1">
      <alignment horizontal="right" vertical="center"/>
    </xf>
    <xf numFmtId="9" fontId="61" fillId="9" borderId="7" xfId="0" applyNumberFormat="1" applyFont="1" applyFill="1" applyBorder="1" applyAlignment="1">
      <alignment vertical="center"/>
    </xf>
    <xf numFmtId="0" fontId="5" fillId="9" borderId="7" xfId="0" applyFont="1" applyFill="1" applyBorder="1" applyAlignment="1">
      <alignment vertical="center"/>
    </xf>
    <xf numFmtId="0" fontId="5" fillId="9" borderId="9" xfId="0" applyFont="1" applyFill="1" applyBorder="1" applyAlignment="1">
      <alignment vertical="center"/>
    </xf>
    <xf numFmtId="9" fontId="42" fillId="9" borderId="12" xfId="0" applyNumberFormat="1" applyFont="1" applyFill="1" applyBorder="1" applyAlignment="1">
      <alignment vertical="center"/>
    </xf>
    <xf numFmtId="0" fontId="47" fillId="3" borderId="19" xfId="0" applyFont="1" applyFill="1" applyBorder="1" applyAlignment="1">
      <alignment vertical="center"/>
    </xf>
    <xf numFmtId="0" fontId="47" fillId="3" borderId="20" xfId="0" applyFont="1" applyFill="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vertical="top" wrapText="1"/>
    </xf>
    <xf numFmtId="41" fontId="5" fillId="0" borderId="25" xfId="2" applyNumberFormat="1" applyFont="1" applyFill="1" applyBorder="1" applyAlignment="1">
      <alignment vertical="center"/>
    </xf>
    <xf numFmtId="180" fontId="5" fillId="0" borderId="51" xfId="2" applyNumberFormat="1" applyFont="1" applyFill="1" applyBorder="1" applyAlignment="1">
      <alignment vertical="center"/>
    </xf>
    <xf numFmtId="41" fontId="5" fillId="0" borderId="10" xfId="2" applyNumberFormat="1" applyFont="1" applyFill="1" applyBorder="1" applyAlignment="1">
      <alignment vertical="center"/>
    </xf>
    <xf numFmtId="0" fontId="64" fillId="0" borderId="0" xfId="0" applyFont="1" applyAlignment="1">
      <alignment vertical="center"/>
    </xf>
    <xf numFmtId="0" fontId="65" fillId="0" borderId="0" xfId="0" applyFont="1" applyBorder="1" applyAlignment="1">
      <alignment vertical="center"/>
    </xf>
    <xf numFmtId="180" fontId="26" fillId="0" borderId="26" xfId="2" applyNumberFormat="1" applyFont="1" applyFill="1" applyBorder="1" applyAlignment="1">
      <alignment horizontal="right" vertical="center"/>
    </xf>
    <xf numFmtId="41" fontId="26" fillId="0" borderId="10" xfId="2" applyNumberFormat="1" applyFont="1" applyFill="1" applyBorder="1" applyAlignment="1">
      <alignment vertical="center"/>
    </xf>
    <xf numFmtId="0" fontId="30" fillId="0" borderId="0" xfId="1" applyFont="1" applyAlignment="1" applyProtection="1">
      <alignment vertical="top"/>
    </xf>
    <xf numFmtId="9" fontId="61" fillId="0" borderId="0" xfId="0" applyNumberFormat="1" applyFont="1" applyBorder="1" applyAlignment="1">
      <alignment horizontal="center" vertical="center"/>
    </xf>
    <xf numFmtId="0" fontId="47" fillId="3" borderId="52" xfId="0" applyFont="1" applyFill="1" applyBorder="1" applyAlignment="1">
      <alignment vertical="center"/>
    </xf>
    <xf numFmtId="0" fontId="47" fillId="3" borderId="53" xfId="0" applyFont="1" applyFill="1" applyBorder="1" applyAlignment="1">
      <alignment vertical="center"/>
    </xf>
    <xf numFmtId="9" fontId="61" fillId="9" borderId="54" xfId="0" applyNumberFormat="1" applyFont="1" applyFill="1" applyBorder="1" applyAlignment="1">
      <alignment vertical="center"/>
    </xf>
    <xf numFmtId="0" fontId="47" fillId="9" borderId="7"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176" fontId="0" fillId="0" borderId="55" xfId="0" applyNumberFormat="1" applyBorder="1"/>
    <xf numFmtId="0" fontId="9" fillId="0" borderId="0" xfId="0" applyFont="1" applyBorder="1" applyAlignment="1">
      <alignment horizontal="left" vertical="center" wrapText="1"/>
    </xf>
    <xf numFmtId="0" fontId="9" fillId="0" borderId="0" xfId="0" applyFont="1" applyBorder="1" applyAlignment="1">
      <alignment vertical="center"/>
    </xf>
    <xf numFmtId="176" fontId="53" fillId="0" borderId="1" xfId="1" applyNumberFormat="1" applyFont="1" applyBorder="1" applyAlignment="1" applyProtection="1">
      <alignment horizontal="right" vertical="top"/>
    </xf>
    <xf numFmtId="0" fontId="44" fillId="0" borderId="0" xfId="0" applyFont="1" applyBorder="1" applyAlignment="1">
      <alignment horizontal="left" vertical="center" wrapText="1"/>
    </xf>
    <xf numFmtId="0" fontId="51" fillId="0" borderId="1" xfId="0" quotePrefix="1" applyFont="1" applyBorder="1" applyAlignment="1">
      <alignment horizontal="center" vertical="top" wrapText="1"/>
    </xf>
    <xf numFmtId="0" fontId="51" fillId="0" borderId="1" xfId="0" applyFont="1" applyBorder="1" applyAlignment="1">
      <alignment horizontal="center" vertical="top"/>
    </xf>
    <xf numFmtId="0" fontId="12" fillId="0" borderId="19" xfId="0" applyFont="1" applyBorder="1" applyAlignment="1">
      <alignment horizontal="left" vertical="center" wrapText="1"/>
    </xf>
    <xf numFmtId="0" fontId="12" fillId="0" borderId="0" xfId="0" applyFont="1" applyBorder="1" applyAlignment="1">
      <alignment horizontal="left"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3" xfId="0" applyFont="1" applyFill="1" applyBorder="1" applyAlignment="1">
      <alignment horizontal="center" vertical="center"/>
    </xf>
    <xf numFmtId="10" fontId="22" fillId="0" borderId="15" xfId="0" quotePrefix="1" applyNumberFormat="1" applyFont="1" applyFill="1" applyBorder="1" applyAlignment="1">
      <alignment horizontal="center" vertical="center"/>
    </xf>
    <xf numFmtId="10" fontId="22" fillId="0" borderId="0" xfId="0" quotePrefix="1" applyNumberFormat="1" applyFont="1" applyFill="1" applyBorder="1" applyAlignment="1">
      <alignment horizontal="center" vertical="center"/>
    </xf>
    <xf numFmtId="10" fontId="22" fillId="0" borderId="16" xfId="0" quotePrefix="1" applyNumberFormat="1" applyFont="1" applyFill="1" applyBorder="1" applyAlignment="1">
      <alignment horizontal="center" vertical="center"/>
    </xf>
    <xf numFmtId="0" fontId="12" fillId="4" borderId="0" xfId="0" applyFont="1" applyFill="1" applyBorder="1" applyAlignment="1">
      <alignment horizontal="center" vertical="center"/>
    </xf>
    <xf numFmtId="10" fontId="15" fillId="0" borderId="15" xfId="0" quotePrefix="1" applyNumberFormat="1" applyFont="1" applyFill="1" applyBorder="1" applyAlignment="1">
      <alignment horizontal="center" vertical="center"/>
    </xf>
    <xf numFmtId="10" fontId="15" fillId="0" borderId="0" xfId="0" quotePrefix="1" applyNumberFormat="1" applyFont="1" applyFill="1" applyBorder="1" applyAlignment="1">
      <alignment horizontal="center" vertical="center"/>
    </xf>
    <xf numFmtId="10" fontId="15" fillId="0" borderId="16" xfId="0" quotePrefix="1" applyNumberFormat="1" applyFont="1" applyFill="1" applyBorder="1" applyAlignment="1">
      <alignment horizontal="center" vertical="center"/>
    </xf>
    <xf numFmtId="0" fontId="14" fillId="5"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0" xfId="0" applyFont="1" applyBorder="1" applyAlignment="1">
      <alignment horizontal="left" vertical="center" wrapText="1"/>
    </xf>
    <xf numFmtId="0" fontId="8" fillId="0" borderId="14"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0" xfId="0" applyFont="1" applyFill="1" applyBorder="1" applyAlignment="1">
      <alignment horizontal="center" vertical="center"/>
    </xf>
    <xf numFmtId="0" fontId="7" fillId="3" borderId="18" xfId="0" applyFont="1" applyFill="1" applyBorder="1" applyAlignment="1">
      <alignment horizontal="center" vertical="center"/>
    </xf>
    <xf numFmtId="0" fontId="0" fillId="0" borderId="0" xfId="0" applyAlignment="1">
      <alignment horizontal="center"/>
    </xf>
    <xf numFmtId="0" fontId="5" fillId="4" borderId="12"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3" xfId="0" applyFont="1" applyFill="1" applyBorder="1" applyAlignment="1">
      <alignment horizontal="center" vertical="center" wrapText="1"/>
    </xf>
    <xf numFmtId="9" fontId="5" fillId="0" borderId="0" xfId="0" applyNumberFormat="1" applyFont="1" applyBorder="1" applyAlignment="1">
      <alignment horizontal="center" vertical="center"/>
    </xf>
    <xf numFmtId="10" fontId="5" fillId="0" borderId="19" xfId="0" applyNumberFormat="1" applyFont="1" applyBorder="1" applyAlignment="1">
      <alignment horizontal="center" vertical="center"/>
    </xf>
    <xf numFmtId="9" fontId="5" fillId="0" borderId="19" xfId="0" applyNumberFormat="1" applyFont="1" applyBorder="1" applyAlignment="1">
      <alignment horizontal="center" vertical="center"/>
    </xf>
    <xf numFmtId="0" fontId="36" fillId="5" borderId="12" xfId="0" applyFont="1" applyFill="1" applyBorder="1" applyAlignment="1">
      <alignment horizontal="center" vertical="center" wrapText="1"/>
    </xf>
    <xf numFmtId="0" fontId="36" fillId="5" borderId="19" xfId="0" applyFont="1" applyFill="1" applyBorder="1" applyAlignment="1">
      <alignment horizontal="center" vertical="center"/>
    </xf>
    <xf numFmtId="0" fontId="36" fillId="5" borderId="7" xfId="0" applyFont="1" applyFill="1" applyBorder="1" applyAlignment="1">
      <alignment horizontal="center" vertical="center" wrapText="1"/>
    </xf>
    <xf numFmtId="0" fontId="36" fillId="5" borderId="0" xfId="0" applyFont="1" applyFill="1" applyBorder="1" applyAlignment="1">
      <alignment horizontal="center" vertical="center"/>
    </xf>
    <xf numFmtId="0" fontId="36" fillId="5" borderId="7" xfId="0" applyFont="1" applyFill="1" applyBorder="1" applyAlignment="1">
      <alignment horizontal="center" vertical="center"/>
    </xf>
    <xf numFmtId="0" fontId="36" fillId="5" borderId="9" xfId="0" applyFont="1" applyFill="1" applyBorder="1" applyAlignment="1">
      <alignment horizontal="center" vertical="center"/>
    </xf>
    <xf numFmtId="0" fontId="36" fillId="5" borderId="1" xfId="0" applyFont="1" applyFill="1" applyBorder="1" applyAlignment="1">
      <alignment horizontal="center" vertical="center"/>
    </xf>
    <xf numFmtId="0" fontId="5" fillId="3" borderId="0" xfId="0" applyFont="1" applyFill="1" applyBorder="1" applyAlignment="1">
      <alignment horizontal="right" vertical="center"/>
    </xf>
    <xf numFmtId="0" fontId="37" fillId="0" borderId="0" xfId="0" applyFont="1" applyAlignment="1">
      <alignment horizontal="right" vertical="center"/>
    </xf>
    <xf numFmtId="0" fontId="5" fillId="3" borderId="2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2" xfId="0" applyFont="1" applyFill="1" applyBorder="1" applyAlignment="1">
      <alignment horizontal="center" vertical="center"/>
    </xf>
    <xf numFmtId="0" fontId="5" fillId="0" borderId="0" xfId="0" applyFont="1" applyBorder="1" applyAlignment="1">
      <alignment horizontal="right" vertical="center"/>
    </xf>
    <xf numFmtId="0" fontId="30" fillId="0" borderId="0" xfId="1" applyFont="1" applyFill="1" applyBorder="1" applyAlignment="1" applyProtection="1">
      <alignment horizontal="left" vertical="center" wrapText="1"/>
    </xf>
    <xf numFmtId="0" fontId="30" fillId="0" borderId="0" xfId="1" applyFont="1" applyFill="1" applyBorder="1" applyAlignment="1" applyProtection="1">
      <alignment horizontal="left"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12" fillId="7" borderId="0" xfId="0" applyFont="1" applyFill="1" applyBorder="1" applyAlignment="1">
      <alignment horizontal="center" vertical="center"/>
    </xf>
    <xf numFmtId="0" fontId="14" fillId="8" borderId="0" xfId="0" applyFont="1" applyFill="1" applyBorder="1" applyAlignment="1">
      <alignment horizontal="center" vertical="center"/>
    </xf>
    <xf numFmtId="0" fontId="32" fillId="0" borderId="0" xfId="1" applyFont="1" applyFill="1" applyBorder="1" applyAlignment="1" applyProtection="1">
      <alignment horizontal="left" vertical="center"/>
    </xf>
    <xf numFmtId="0" fontId="5" fillId="2" borderId="0" xfId="0" applyFont="1" applyFill="1" applyBorder="1" applyAlignment="1">
      <alignment horizontal="center" vertical="center" wrapText="1"/>
    </xf>
    <xf numFmtId="9" fontId="5" fillId="0" borderId="0" xfId="0" applyNumberFormat="1" applyFont="1" applyBorder="1" applyAlignment="1">
      <alignment horizontal="right" vertical="center"/>
    </xf>
    <xf numFmtId="0" fontId="13" fillId="2" borderId="1" xfId="0" applyFont="1" applyFill="1" applyBorder="1" applyAlignment="1">
      <alignment horizontal="center" vertical="center" wrapText="1"/>
    </xf>
    <xf numFmtId="0" fontId="13" fillId="2" borderId="19" xfId="0" applyFont="1" applyFill="1" applyBorder="1" applyAlignment="1">
      <alignment horizontal="center" vertical="center" shrinkToFit="1"/>
    </xf>
    <xf numFmtId="0" fontId="66" fillId="0" borderId="0" xfId="0" applyFont="1" applyFill="1" applyBorder="1" applyAlignment="1">
      <alignment horizontal="left" vertical="top"/>
    </xf>
    <xf numFmtId="0" fontId="67" fillId="0" borderId="0" xfId="0" applyFont="1" applyFill="1" applyBorder="1" applyAlignment="1">
      <alignment horizontal="left" vertical="top"/>
    </xf>
    <xf numFmtId="0" fontId="13" fillId="2" borderId="0" xfId="0" applyFont="1" applyFill="1" applyBorder="1" applyAlignment="1">
      <alignment horizontal="center" vertical="center"/>
    </xf>
    <xf numFmtId="9" fontId="42" fillId="0" borderId="0" xfId="0" applyNumberFormat="1" applyFont="1" applyBorder="1" applyAlignment="1">
      <alignment horizontal="center" vertical="center"/>
    </xf>
    <xf numFmtId="9" fontId="61" fillId="0" borderId="0" xfId="0" applyNumberFormat="1" applyFont="1" applyBorder="1" applyAlignment="1">
      <alignment horizontal="center" vertical="center"/>
    </xf>
    <xf numFmtId="0" fontId="47" fillId="4" borderId="7" xfId="0" applyFont="1" applyFill="1" applyBorder="1" applyAlignment="1">
      <alignment horizontal="center" vertical="center" wrapText="1"/>
    </xf>
    <xf numFmtId="0" fontId="47" fillId="4" borderId="0" xfId="0" applyFont="1" applyFill="1" applyBorder="1" applyAlignment="1">
      <alignment horizontal="center" vertical="center" wrapText="1"/>
    </xf>
    <xf numFmtId="0" fontId="47" fillId="4" borderId="21" xfId="0" applyFont="1" applyFill="1" applyBorder="1" applyAlignment="1">
      <alignment horizontal="center" vertical="center" wrapText="1"/>
    </xf>
    <xf numFmtId="0" fontId="47" fillId="4" borderId="9" xfId="0" applyFont="1" applyFill="1" applyBorder="1" applyAlignment="1">
      <alignment horizontal="center" vertical="center" wrapText="1"/>
    </xf>
    <xf numFmtId="0" fontId="47" fillId="4" borderId="1" xfId="0" applyFont="1" applyFill="1" applyBorder="1" applyAlignment="1">
      <alignment horizontal="center" vertical="center" wrapText="1"/>
    </xf>
    <xf numFmtId="0" fontId="47" fillId="4" borderId="23" xfId="0" applyFont="1" applyFill="1" applyBorder="1" applyAlignment="1">
      <alignment horizontal="center" vertical="center" wrapText="1"/>
    </xf>
    <xf numFmtId="0" fontId="30" fillId="0" borderId="0" xfId="1" applyFont="1" applyAlignment="1" applyProtection="1">
      <alignment vertical="top"/>
    </xf>
    <xf numFmtId="0" fontId="5" fillId="0" borderId="12"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34" fillId="0" borderId="0" xfId="0" applyFont="1" applyAlignment="1">
      <alignment horizontal="left" vertical="center" wrapText="1"/>
    </xf>
    <xf numFmtId="182" fontId="5" fillId="0" borderId="0" xfId="0" applyNumberFormat="1" applyFont="1" applyAlignment="1">
      <alignment vertical="center"/>
    </xf>
    <xf numFmtId="0" fontId="5" fillId="0" borderId="10"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10" xfId="0" applyFont="1" applyBorder="1" applyAlignment="1">
      <alignment vertical="center" wrapText="1"/>
    </xf>
    <xf numFmtId="0" fontId="5" fillId="0" borderId="36" xfId="0" applyFont="1" applyBorder="1" applyAlignment="1">
      <alignment vertical="center" wrapText="1"/>
    </xf>
    <xf numFmtId="0" fontId="0" fillId="0" borderId="37" xfId="0" applyBorder="1" applyAlignment="1">
      <alignment vertical="center"/>
    </xf>
    <xf numFmtId="0" fontId="38" fillId="0" borderId="0" xfId="0" applyFont="1" applyBorder="1" applyAlignment="1">
      <alignment horizontal="center" vertical="center"/>
    </xf>
    <xf numFmtId="0" fontId="5" fillId="0" borderId="30" xfId="0" applyFont="1" applyBorder="1" applyAlignment="1">
      <alignment vertical="center"/>
    </xf>
    <xf numFmtId="0" fontId="5" fillId="0" borderId="43" xfId="0" applyFont="1" applyBorder="1" applyAlignment="1">
      <alignment vertical="center"/>
    </xf>
    <xf numFmtId="0" fontId="26" fillId="6" borderId="10" xfId="0" applyFont="1" applyFill="1" applyBorder="1" applyAlignment="1">
      <alignment horizontal="left" vertical="center" wrapText="1"/>
    </xf>
    <xf numFmtId="0" fontId="26" fillId="6" borderId="36" xfId="0" applyFont="1" applyFill="1" applyBorder="1" applyAlignment="1">
      <alignment horizontal="left" vertical="center" wrapText="1"/>
    </xf>
    <xf numFmtId="0" fontId="26" fillId="6" borderId="37" xfId="0" applyFont="1" applyFill="1" applyBorder="1" applyAlignment="1">
      <alignment horizontal="left" vertical="center" wrapText="1"/>
    </xf>
    <xf numFmtId="0" fontId="5" fillId="2" borderId="19" xfId="0" applyFont="1" applyFill="1" applyBorder="1" applyAlignment="1">
      <alignment horizontal="center" vertical="center" wrapText="1"/>
    </xf>
    <xf numFmtId="0" fontId="4" fillId="0" borderId="14" xfId="0" applyFont="1" applyFill="1" applyBorder="1" applyAlignment="1">
      <alignment horizontal="center" vertical="center"/>
    </xf>
    <xf numFmtId="10" fontId="63" fillId="0" borderId="15" xfId="0" applyNumberFormat="1" applyFont="1" applyFill="1" applyBorder="1" applyAlignment="1">
      <alignment horizontal="center" vertical="center"/>
    </xf>
    <xf numFmtId="10" fontId="63" fillId="0" borderId="0" xfId="0" applyNumberFormat="1" applyFont="1" applyFill="1" applyBorder="1" applyAlignment="1">
      <alignment horizontal="center" vertical="center"/>
    </xf>
    <xf numFmtId="10" fontId="63" fillId="0" borderId="16" xfId="0" applyNumberFormat="1" applyFont="1" applyFill="1" applyBorder="1" applyAlignment="1">
      <alignment horizontal="center" vertical="center"/>
    </xf>
    <xf numFmtId="10" fontId="15" fillId="0" borderId="0" xfId="0" applyNumberFormat="1" applyFont="1" applyFill="1" applyBorder="1" applyAlignment="1">
      <alignment horizontal="center" vertical="center"/>
    </xf>
    <xf numFmtId="10" fontId="15" fillId="0" borderId="16" xfId="0" applyNumberFormat="1" applyFont="1" applyFill="1" applyBorder="1" applyAlignment="1">
      <alignment horizontal="center" vertical="center"/>
    </xf>
    <xf numFmtId="10" fontId="15" fillId="0" borderId="15" xfId="0" applyNumberFormat="1" applyFont="1" applyFill="1" applyBorder="1" applyAlignment="1">
      <alignment horizontal="center" vertical="center"/>
    </xf>
    <xf numFmtId="10" fontId="62" fillId="0" borderId="4" xfId="0" applyNumberFormat="1" applyFont="1" applyFill="1" applyBorder="1" applyAlignment="1">
      <alignment horizontal="center" vertical="center"/>
    </xf>
    <xf numFmtId="10" fontId="62" fillId="0" borderId="5" xfId="0" applyNumberFormat="1" applyFont="1" applyFill="1" applyBorder="1" applyAlignment="1">
      <alignment horizontal="center" vertical="center"/>
    </xf>
    <xf numFmtId="10" fontId="62" fillId="0" borderId="6" xfId="0" applyNumberFormat="1"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justify" vertical="top" wrapText="1"/>
    </xf>
    <xf numFmtId="0" fontId="36" fillId="0" borderId="0" xfId="0" applyFont="1" applyBorder="1" applyAlignment="1">
      <alignment horizontal="justify" vertical="top" wrapText="1"/>
    </xf>
    <xf numFmtId="0" fontId="8" fillId="0" borderId="0" xfId="0" applyFont="1" applyBorder="1" applyAlignment="1">
      <alignmen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CCFFFF"/>
      <color rgb="FF3CE0E4"/>
      <color rgb="FFB6FC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5498703695459028E-2"/>
          <c:y val="2.4693201663868132E-2"/>
          <c:w val="0.90139712195552257"/>
          <c:h val="0.89323240692013361"/>
        </c:manualLayout>
      </c:layout>
      <c:lineChart>
        <c:grouping val="standard"/>
        <c:varyColors val="0"/>
        <c:ser>
          <c:idx val="0"/>
          <c:order val="0"/>
          <c:dPt>
            <c:idx val="10"/>
            <c:marker>
              <c:spPr>
                <a:effectLst>
                  <a:outerShdw blurRad="50800" dist="50800" dir="5400000" sx="8000" sy="8000" algn="ctr" rotWithShape="0">
                    <a:srgbClr val="000000">
                      <a:alpha val="43137"/>
                    </a:srgbClr>
                  </a:outerShdw>
                </a:effectLst>
              </c:spPr>
            </c:marker>
            <c:bubble3D val="0"/>
            <c:spPr>
              <a:effectLst>
                <a:outerShdw blurRad="50800" dist="50800" dir="5400000" sx="8000" sy="8000" algn="ctr" rotWithShape="0">
                  <a:srgbClr val="000000">
                    <a:alpha val="43137"/>
                  </a:srgbClr>
                </a:outerShdw>
              </a:effectLst>
            </c:spPr>
            <c:extLst>
              <c:ext xmlns:c16="http://schemas.microsoft.com/office/drawing/2014/chart" uri="{C3380CC4-5D6E-409C-BE32-E72D297353CC}">
                <c16:uniqueId val="{0000000A-924D-4A2C-9590-344126CE1D27}"/>
              </c:ext>
            </c:extLst>
          </c:dPt>
          <c:dLbls>
            <c:dLbl>
              <c:idx val="0"/>
              <c:layout>
                <c:manualLayout>
                  <c:x val="-4.393865360193238E-2"/>
                  <c:y val="-4.81771808440613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24D-4A2C-9590-344126CE1D27}"/>
                </c:ext>
              </c:extLst>
            </c:dLbl>
            <c:dLbl>
              <c:idx val="1"/>
              <c:layout>
                <c:manualLayout>
                  <c:x val="-3.4100815597574934E-2"/>
                  <c:y val="-7.64274607304654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24D-4A2C-9590-344126CE1D27}"/>
                </c:ext>
              </c:extLst>
            </c:dLbl>
            <c:dLbl>
              <c:idx val="2"/>
              <c:layout>
                <c:manualLayout>
                  <c:x val="-3.5295969884540916E-2"/>
                  <c:y val="-6.10501855353703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24D-4A2C-9590-344126CE1D27}"/>
                </c:ext>
              </c:extLst>
            </c:dLbl>
            <c:dLbl>
              <c:idx val="3"/>
              <c:layout>
                <c:manualLayout>
                  <c:x val="-3.2939844098852582E-2"/>
                  <c:y val="-4.74836438219438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24D-4A2C-9590-344126CE1D27}"/>
                </c:ext>
              </c:extLst>
            </c:dLbl>
            <c:dLbl>
              <c:idx val="4"/>
              <c:layout>
                <c:manualLayout>
                  <c:x val="-5.242956925425022E-2"/>
                  <c:y val="6.91820340539540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24D-4A2C-9590-344126CE1D27}"/>
                </c:ext>
              </c:extLst>
            </c:dLbl>
            <c:dLbl>
              <c:idx val="5"/>
              <c:layout>
                <c:manualLayout>
                  <c:x val="-4.5130822698943168E-2"/>
                  <c:y val="6.59546708398622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24D-4A2C-9590-344126CE1D27}"/>
                </c:ext>
              </c:extLst>
            </c:dLbl>
            <c:dLbl>
              <c:idx val="6"/>
              <c:layout>
                <c:manualLayout>
                  <c:x val="-4.0081798730457495E-2"/>
                  <c:y val="5.78811345955714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24D-4A2C-9590-344126CE1D27}"/>
                </c:ext>
              </c:extLst>
            </c:dLbl>
            <c:dLbl>
              <c:idx val="7"/>
              <c:layout>
                <c:manualLayout>
                  <c:x val="-3.4134422438232372E-2"/>
                  <c:y val="-6.01500535691939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24D-4A2C-9590-344126CE1D27}"/>
                </c:ext>
              </c:extLst>
            </c:dLbl>
            <c:dLbl>
              <c:idx val="8"/>
              <c:layout>
                <c:manualLayout>
                  <c:x val="-2.7272813590819803E-2"/>
                  <c:y val="-6.0150302844177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24D-4A2C-9590-344126CE1D27}"/>
                </c:ext>
              </c:extLst>
            </c:dLbl>
            <c:dLbl>
              <c:idx val="9"/>
              <c:layout>
                <c:manualLayout>
                  <c:x val="-9.8151700795637044E-3"/>
                  <c:y val="-7.28132227416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24D-4A2C-9590-344126CE1D27}"/>
                </c:ext>
              </c:extLst>
            </c:dLbl>
            <c:dLbl>
              <c:idx val="10"/>
              <c:layout>
                <c:manualLayout>
                  <c:x val="-1.9630340159127204E-2"/>
                  <c:y val="-9.49737687934642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24D-4A2C-9590-344126CE1D27}"/>
                </c:ext>
              </c:extLst>
            </c:dLbl>
            <c:dLbl>
              <c:idx val="11"/>
              <c:layout>
                <c:manualLayout>
                  <c:x val="-8.4130029253402291E-3"/>
                  <c:y val="-9.49737687934643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3A9-419C-910F-FD747198766C}"/>
                </c:ext>
              </c:extLst>
            </c:dLbl>
            <c:dLbl>
              <c:idx val="12"/>
              <c:layout>
                <c:manualLayout>
                  <c:x val="-2.8043343084469489E-3"/>
                  <c:y val="-6.33158458623094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6B6-4EC3-9FE4-36CE45F801D0}"/>
                </c:ext>
              </c:extLst>
            </c:dLbl>
            <c:spPr>
              <a:noFill/>
              <a:ln>
                <a:noFill/>
              </a:ln>
              <a:effectLst/>
            </c:spPr>
            <c:txPr>
              <a:bodyPr/>
              <a:lstStyle/>
              <a:p>
                <a:pPr>
                  <a:defRPr sz="1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'グラフ（実質公債費比率）'!$B$5:$N$5</c:f>
              <c:strCache>
                <c:ptCount val="13"/>
                <c:pt idx="0">
                  <c:v>H19</c:v>
                </c:pt>
                <c:pt idx="1">
                  <c:v>H20</c:v>
                </c:pt>
                <c:pt idx="2">
                  <c:v>H21</c:v>
                </c:pt>
                <c:pt idx="3">
                  <c:v>H22</c:v>
                </c:pt>
                <c:pt idx="4">
                  <c:v>H23</c:v>
                </c:pt>
                <c:pt idx="5">
                  <c:v>H24</c:v>
                </c:pt>
                <c:pt idx="6">
                  <c:v>H25</c:v>
                </c:pt>
                <c:pt idx="7">
                  <c:v>H26</c:v>
                </c:pt>
                <c:pt idx="8">
                  <c:v>H27</c:v>
                </c:pt>
                <c:pt idx="9">
                  <c:v>H28</c:v>
                </c:pt>
                <c:pt idx="10">
                  <c:v>H29</c:v>
                </c:pt>
                <c:pt idx="11">
                  <c:v>H30</c:v>
                </c:pt>
                <c:pt idx="12">
                  <c:v>R元</c:v>
                </c:pt>
              </c:strCache>
            </c:strRef>
          </c:cat>
          <c:val>
            <c:numRef>
              <c:f>'グラフ（実質公債費比率）'!$B$6:$N$6</c:f>
              <c:numCache>
                <c:formatCode>0.0%</c:formatCode>
                <c:ptCount val="13"/>
                <c:pt idx="0">
                  <c:v>0.11799999999999999</c:v>
                </c:pt>
                <c:pt idx="1">
                  <c:v>0.107</c:v>
                </c:pt>
                <c:pt idx="2">
                  <c:v>0.104</c:v>
                </c:pt>
                <c:pt idx="3">
                  <c:v>0.10199999999999999</c:v>
                </c:pt>
                <c:pt idx="4">
                  <c:v>0.1</c:v>
                </c:pt>
                <c:pt idx="5">
                  <c:v>9.4E-2</c:v>
                </c:pt>
                <c:pt idx="6">
                  <c:v>0.09</c:v>
                </c:pt>
                <c:pt idx="7">
                  <c:v>9.2999999999999999E-2</c:v>
                </c:pt>
                <c:pt idx="8">
                  <c:v>9.1999999999999998E-2</c:v>
                </c:pt>
                <c:pt idx="9">
                  <c:v>7.9000000000000001E-2</c:v>
                </c:pt>
                <c:pt idx="10">
                  <c:v>5.7000000000000002E-2</c:v>
                </c:pt>
                <c:pt idx="11">
                  <c:v>4.2000000000000003E-2</c:v>
                </c:pt>
                <c:pt idx="12">
                  <c:v>3.2000000000000001E-2</c:v>
                </c:pt>
              </c:numCache>
            </c:numRef>
          </c:val>
          <c:smooth val="0"/>
          <c:extLst>
            <c:ext xmlns:c16="http://schemas.microsoft.com/office/drawing/2014/chart" uri="{C3380CC4-5D6E-409C-BE32-E72D297353CC}">
              <c16:uniqueId val="{0000000B-924D-4A2C-9590-344126CE1D27}"/>
            </c:ext>
          </c:extLst>
        </c:ser>
        <c:dLbls>
          <c:showLegendKey val="0"/>
          <c:showVal val="0"/>
          <c:showCatName val="0"/>
          <c:showSerName val="0"/>
          <c:showPercent val="0"/>
          <c:showBubbleSize val="0"/>
        </c:dLbls>
        <c:marker val="1"/>
        <c:smooth val="0"/>
        <c:axId val="210789928"/>
        <c:axId val="4235256"/>
      </c:lineChart>
      <c:catAx>
        <c:axId val="210789928"/>
        <c:scaling>
          <c:orientation val="minMax"/>
        </c:scaling>
        <c:delete val="0"/>
        <c:axPos val="b"/>
        <c:numFmt formatCode="General" sourceLinked="0"/>
        <c:majorTickMark val="out"/>
        <c:minorTickMark val="none"/>
        <c:tickLblPos val="nextTo"/>
        <c:txPr>
          <a:bodyPr/>
          <a:lstStyle/>
          <a:p>
            <a:pPr>
              <a:defRPr sz="1600"/>
            </a:pPr>
            <a:endParaRPr lang="ja-JP"/>
          </a:p>
        </c:txPr>
        <c:crossAx val="4235256"/>
        <c:crosses val="autoZero"/>
        <c:auto val="1"/>
        <c:lblAlgn val="ctr"/>
        <c:lblOffset val="100"/>
        <c:noMultiLvlLbl val="0"/>
      </c:catAx>
      <c:valAx>
        <c:axId val="4235256"/>
        <c:scaling>
          <c:orientation val="minMax"/>
          <c:max val="0.129"/>
          <c:min val="2.0000000000000004E-2"/>
        </c:scaling>
        <c:delete val="0"/>
        <c:axPos val="l"/>
        <c:majorGridlines>
          <c:spPr>
            <a:ln w="6350">
              <a:solidFill>
                <a:schemeClr val="bg1">
                  <a:lumMod val="65000"/>
                </a:schemeClr>
              </a:solidFill>
            </a:ln>
          </c:spPr>
        </c:majorGridlines>
        <c:numFmt formatCode="0%" sourceLinked="0"/>
        <c:majorTickMark val="out"/>
        <c:minorTickMark val="none"/>
        <c:tickLblPos val="nextTo"/>
        <c:txPr>
          <a:bodyPr/>
          <a:lstStyle/>
          <a:p>
            <a:pPr>
              <a:defRPr sz="1600"/>
            </a:pPr>
            <a:endParaRPr lang="ja-JP"/>
          </a:p>
        </c:txPr>
        <c:crossAx val="210789928"/>
        <c:crosses val="autoZero"/>
        <c:crossBetween val="between"/>
        <c:majorUnit val="1.0000000000000005E-2"/>
      </c:valAx>
      <c:spPr>
        <a:solidFill>
          <a:srgbClr val="B6FCFA"/>
        </a:solidFill>
        <a:ln w="9525">
          <a:solidFill>
            <a:schemeClr val="accent1"/>
          </a:solidFill>
        </a:ln>
      </c:spPr>
    </c:plotArea>
    <c:plotVisOnly val="1"/>
    <c:dispBlanksAs val="gap"/>
    <c:showDLblsOverMax val="0"/>
  </c:chart>
  <c:spPr>
    <a:ln>
      <a:noFill/>
    </a:ln>
  </c:sp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63038790592475E-2"/>
          <c:y val="0.1899719300669403"/>
          <c:w val="0.92044257165405374"/>
          <c:h val="0.67338109158166715"/>
        </c:manualLayout>
      </c:layout>
      <c:lineChart>
        <c:grouping val="standard"/>
        <c:varyColors val="0"/>
        <c:ser>
          <c:idx val="0"/>
          <c:order val="0"/>
          <c:dLbls>
            <c:dLbl>
              <c:idx val="0"/>
              <c:layout>
                <c:manualLayout>
                  <c:x val="-3.271479131264253E-2"/>
                  <c:y val="-7.41549096970556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CEC-4272-981B-74CF37C35BD3}"/>
                </c:ext>
              </c:extLst>
            </c:dLbl>
            <c:dLbl>
              <c:idx val="1"/>
              <c:layout>
                <c:manualLayout>
                  <c:x val="-4.2073592068730029E-2"/>
                  <c:y val="-7.95561365989173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CEC-4272-981B-74CF37C35BD3}"/>
                </c:ext>
              </c:extLst>
            </c:dLbl>
            <c:dLbl>
              <c:idx val="2"/>
              <c:layout>
                <c:manualLayout>
                  <c:x val="-5.4312274038211629E-2"/>
                  <c:y val="-5.72299447469458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CEC-4272-981B-74CF37C35BD3}"/>
                </c:ext>
              </c:extLst>
            </c:dLbl>
            <c:dLbl>
              <c:idx val="3"/>
              <c:layout>
                <c:manualLayout>
                  <c:x val="-4.1308212327453471E-2"/>
                  <c:y val="-6.87097259004176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CEC-4272-981B-74CF37C35BD3}"/>
                </c:ext>
              </c:extLst>
            </c:dLbl>
            <c:dLbl>
              <c:idx val="4"/>
              <c:layout>
                <c:manualLayout>
                  <c:x val="-4.6114241440562975E-2"/>
                  <c:y val="-6.68901277289305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CEC-4272-981B-74CF37C35BD3}"/>
                </c:ext>
              </c:extLst>
            </c:dLbl>
            <c:dLbl>
              <c:idx val="5"/>
              <c:layout>
                <c:manualLayout>
                  <c:x val="-3.441139250716535E-2"/>
                  <c:y val="-8.59626530800847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CEC-4272-981B-74CF37C35BD3}"/>
                </c:ext>
              </c:extLst>
            </c:dLbl>
            <c:dLbl>
              <c:idx val="6"/>
              <c:layout>
                <c:manualLayout>
                  <c:x val="-3.7805300478765638E-2"/>
                  <c:y val="-6.4286634436496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CEC-4272-981B-74CF37C35BD3}"/>
                </c:ext>
              </c:extLst>
            </c:dLbl>
            <c:dLbl>
              <c:idx val="7"/>
              <c:layout>
                <c:manualLayout>
                  <c:x val="-3.3537008888801255E-2"/>
                  <c:y val="-6.9161299898343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CEC-4272-981B-74CF37C35BD3}"/>
                </c:ext>
              </c:extLst>
            </c:dLbl>
            <c:dLbl>
              <c:idx val="8"/>
              <c:layout>
                <c:manualLayout>
                  <c:x val="-3.4393579951711169E-2"/>
                  <c:y val="-5.53951774230737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CEC-4272-981B-74CF37C35BD3}"/>
                </c:ext>
              </c:extLst>
            </c:dLbl>
            <c:dLbl>
              <c:idx val="9"/>
              <c:layout>
                <c:manualLayout>
                  <c:x val="-2.700258040821232E-2"/>
                  <c:y val="-6.91720944520441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CEC-4272-981B-74CF37C35BD3}"/>
                </c:ext>
              </c:extLst>
            </c:dLbl>
            <c:dLbl>
              <c:idx val="10"/>
              <c:layout>
                <c:manualLayout>
                  <c:x val="-3.552966249800589E-2"/>
                  <c:y val="-8.5975255145143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CEC-4272-981B-74CF37C35BD3}"/>
                </c:ext>
              </c:extLst>
            </c:dLbl>
            <c:dLbl>
              <c:idx val="11"/>
              <c:layout>
                <c:manualLayout>
                  <c:x val="-3.2427473673562829E-2"/>
                  <c:y val="-7.69556719554106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CEC-4272-981B-74CF37C35BD3}"/>
                </c:ext>
              </c:extLst>
            </c:dLbl>
            <c:dLbl>
              <c:idx val="12"/>
              <c:layout>
                <c:manualLayout>
                  <c:x val="0"/>
                  <c:y val="-4.36805181678855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CEC-4272-981B-74CF37C35BD3}"/>
                </c:ext>
              </c:extLst>
            </c:dLbl>
            <c:spPr>
              <a:noFill/>
              <a:ln>
                <a:noFill/>
              </a:ln>
              <a:effectLst/>
            </c:spPr>
            <c:txPr>
              <a:bodyPr wrap="square" lIns="38100" tIns="19050" rIns="38100" bIns="19050" anchor="ctr">
                <a:spAutoFit/>
              </a:bodyPr>
              <a:lstStyle/>
              <a:p>
                <a:pPr>
                  <a:defRPr sz="1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(将来負担比率)'!$B$5:$N$5</c:f>
              <c:strCache>
                <c:ptCount val="13"/>
                <c:pt idx="0">
                  <c:v>H19</c:v>
                </c:pt>
                <c:pt idx="1">
                  <c:v>H20</c:v>
                </c:pt>
                <c:pt idx="2">
                  <c:v>H21</c:v>
                </c:pt>
                <c:pt idx="3">
                  <c:v>H22</c:v>
                </c:pt>
                <c:pt idx="4">
                  <c:v>H23</c:v>
                </c:pt>
                <c:pt idx="5">
                  <c:v>H24</c:v>
                </c:pt>
                <c:pt idx="6">
                  <c:v>H25</c:v>
                </c:pt>
                <c:pt idx="7">
                  <c:v>H26</c:v>
                </c:pt>
                <c:pt idx="8">
                  <c:v>H27</c:v>
                </c:pt>
                <c:pt idx="9">
                  <c:v>H28</c:v>
                </c:pt>
                <c:pt idx="10">
                  <c:v>H29</c:v>
                </c:pt>
                <c:pt idx="11">
                  <c:v>H30</c:v>
                </c:pt>
                <c:pt idx="12">
                  <c:v>R元</c:v>
                </c:pt>
              </c:strCache>
            </c:strRef>
          </c:cat>
          <c:val>
            <c:numRef>
              <c:f>'グラフ (将来負担比率)'!$B$6:$N$6</c:f>
              <c:numCache>
                <c:formatCode>0.0%</c:formatCode>
                <c:ptCount val="13"/>
                <c:pt idx="0">
                  <c:v>2.6379999999999999</c:v>
                </c:pt>
                <c:pt idx="1">
                  <c:v>2.4569999999999999</c:v>
                </c:pt>
                <c:pt idx="2">
                  <c:v>2.387</c:v>
                </c:pt>
                <c:pt idx="3">
                  <c:v>2.206</c:v>
                </c:pt>
                <c:pt idx="4">
                  <c:v>1.9990000000000001</c:v>
                </c:pt>
                <c:pt idx="5">
                  <c:v>1.8080000000000001</c:v>
                </c:pt>
                <c:pt idx="6">
                  <c:v>1.5249999999999999</c:v>
                </c:pt>
                <c:pt idx="7">
                  <c:v>1.4179999999999999</c:v>
                </c:pt>
                <c:pt idx="8">
                  <c:v>1.171</c:v>
                </c:pt>
                <c:pt idx="9">
                  <c:v>0.95199999999999996</c:v>
                </c:pt>
                <c:pt idx="10">
                  <c:v>0.65200000000000002</c:v>
                </c:pt>
                <c:pt idx="11">
                  <c:v>0.46400000000000002</c:v>
                </c:pt>
                <c:pt idx="12">
                  <c:v>0.23499999999999999</c:v>
                </c:pt>
              </c:numCache>
            </c:numRef>
          </c:val>
          <c:smooth val="0"/>
          <c:extLst>
            <c:ext xmlns:c16="http://schemas.microsoft.com/office/drawing/2014/chart" uri="{C3380CC4-5D6E-409C-BE32-E72D297353CC}">
              <c16:uniqueId val="{0000000D-ECEC-4272-981B-74CF37C35BD3}"/>
            </c:ext>
          </c:extLst>
        </c:ser>
        <c:dLbls>
          <c:showLegendKey val="0"/>
          <c:showVal val="1"/>
          <c:showCatName val="0"/>
          <c:showSerName val="0"/>
          <c:showPercent val="0"/>
          <c:showBubbleSize val="0"/>
        </c:dLbls>
        <c:marker val="1"/>
        <c:smooth val="0"/>
        <c:axId val="210608512"/>
        <c:axId val="209865184"/>
      </c:lineChart>
      <c:catAx>
        <c:axId val="210608512"/>
        <c:scaling>
          <c:orientation val="minMax"/>
        </c:scaling>
        <c:delete val="0"/>
        <c:axPos val="b"/>
        <c:numFmt formatCode="General" sourceLinked="0"/>
        <c:majorTickMark val="out"/>
        <c:minorTickMark val="none"/>
        <c:tickLblPos val="nextTo"/>
        <c:txPr>
          <a:bodyPr/>
          <a:lstStyle/>
          <a:p>
            <a:pPr>
              <a:defRPr sz="1800"/>
            </a:pPr>
            <a:endParaRPr lang="ja-JP"/>
          </a:p>
        </c:txPr>
        <c:crossAx val="209865184"/>
        <c:crosses val="autoZero"/>
        <c:auto val="1"/>
        <c:lblAlgn val="ctr"/>
        <c:lblOffset val="100"/>
        <c:noMultiLvlLbl val="0"/>
      </c:catAx>
      <c:valAx>
        <c:axId val="209865184"/>
        <c:scaling>
          <c:orientation val="minMax"/>
          <c:max val="3"/>
          <c:min val="0"/>
        </c:scaling>
        <c:delete val="1"/>
        <c:axPos val="l"/>
        <c:numFmt formatCode="0.0%" sourceLinked="1"/>
        <c:majorTickMark val="out"/>
        <c:minorTickMark val="none"/>
        <c:tickLblPos val="nextTo"/>
        <c:crossAx val="210608512"/>
        <c:crosses val="autoZero"/>
        <c:crossBetween val="between"/>
      </c:valAx>
      <c:spPr>
        <a:noFill/>
        <a:ln w="25400">
          <a:noFill/>
        </a:ln>
      </c:spPr>
    </c:plotArea>
    <c:plotVisOnly val="1"/>
    <c:dispBlanksAs val="gap"/>
    <c:showDLblsOverMax val="0"/>
  </c:chart>
  <c:spPr>
    <a:noFill/>
    <a:ln>
      <a:noFill/>
    </a:ln>
  </c:spPr>
  <c:txPr>
    <a:bodyPr/>
    <a:lstStyle/>
    <a:p>
      <a:pPr>
        <a:defRPr sz="1400"/>
      </a:pPr>
      <a:endParaRPr lang="ja-JP"/>
    </a:p>
  </c:txPr>
  <c:printSettings>
    <c:headerFooter/>
    <c:pageMargins b="0.47000000000000003" l="0.67000000000000015" r="0.29000000000000004" t="0.78740157480314954" header="0.30000000000000032" footer="0.30000000000000032"/>
    <c:pageSetup orientation="portrait"/>
  </c:printSettings>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304800</xdr:colOff>
      <xdr:row>4</xdr:row>
      <xdr:rowOff>0</xdr:rowOff>
    </xdr:from>
    <xdr:to>
      <xdr:col>22</xdr:col>
      <xdr:colOff>47625</xdr:colOff>
      <xdr:row>12</xdr:row>
      <xdr:rowOff>1123950</xdr:rowOff>
    </xdr:to>
    <xdr:grpSp>
      <xdr:nvGrpSpPr>
        <xdr:cNvPr id="1548697" name="グループ化 35"/>
        <xdr:cNvGrpSpPr>
          <a:grpSpLocks/>
        </xdr:cNvGrpSpPr>
      </xdr:nvGrpSpPr>
      <xdr:grpSpPr bwMode="auto">
        <a:xfrm>
          <a:off x="737755" y="1316182"/>
          <a:ext cx="8834870" cy="4916632"/>
          <a:chOff x="809610" y="547674"/>
          <a:chExt cx="8739189" cy="4929201"/>
        </a:xfrm>
      </xdr:grpSpPr>
      <xdr:sp macro="" textlink="">
        <xdr:nvSpPr>
          <xdr:cNvPr id="33" name="大波 32"/>
          <xdr:cNvSpPr/>
        </xdr:nvSpPr>
        <xdr:spPr>
          <a:xfrm>
            <a:off x="809610" y="4877378"/>
            <a:ext cx="8739189" cy="59949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9" name="円/楕円 28"/>
          <xdr:cNvSpPr/>
        </xdr:nvSpPr>
        <xdr:spPr>
          <a:xfrm>
            <a:off x="7184844" y="3231139"/>
            <a:ext cx="1907917" cy="1979293"/>
          </a:xfrm>
          <a:prstGeom prst="ellipse">
            <a:avLst/>
          </a:prstGeom>
          <a:solidFill>
            <a:srgbClr val="FFCC66"/>
          </a:solidFill>
          <a:ln>
            <a:solidFill>
              <a:srgbClr val="FFCC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7" name="円/楕円 26"/>
          <xdr:cNvSpPr/>
        </xdr:nvSpPr>
        <xdr:spPr>
          <a:xfrm>
            <a:off x="2568616" y="547674"/>
            <a:ext cx="1907917" cy="197929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0" name="円/楕円 29"/>
          <xdr:cNvSpPr/>
        </xdr:nvSpPr>
        <xdr:spPr>
          <a:xfrm>
            <a:off x="837531" y="1594416"/>
            <a:ext cx="2736232" cy="2740560"/>
          </a:xfrm>
          <a:prstGeom prst="ellipse">
            <a:avLst/>
          </a:prstGeom>
          <a:solidFill>
            <a:srgbClr val="FFCC99">
              <a:alpha val="8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8" name="円/楕円 27"/>
          <xdr:cNvSpPr/>
        </xdr:nvSpPr>
        <xdr:spPr>
          <a:xfrm>
            <a:off x="6514746" y="2526967"/>
            <a:ext cx="819008" cy="808846"/>
          </a:xfrm>
          <a:prstGeom prst="ellipse">
            <a:avLst/>
          </a:prstGeom>
          <a:solidFill>
            <a:srgbClr val="CCCC00">
              <a:alpha val="98824"/>
            </a:srgbClr>
          </a:solidFill>
          <a:ln>
            <a:solidFill>
              <a:srgbClr val="CCCC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4" name="円/楕円 33"/>
          <xdr:cNvSpPr/>
        </xdr:nvSpPr>
        <xdr:spPr>
          <a:xfrm>
            <a:off x="7194151" y="1052013"/>
            <a:ext cx="521187" cy="494823"/>
          </a:xfrm>
          <a:prstGeom prst="ellipse">
            <a:avLst/>
          </a:prstGeom>
          <a:solidFill>
            <a:srgbClr val="FF9933">
              <a:alpha val="68000"/>
            </a:srgbClr>
          </a:solidFill>
          <a:ln>
            <a:solidFill>
              <a:srgbClr val="FF99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7</xdr:row>
      <xdr:rowOff>0</xdr:rowOff>
    </xdr:from>
    <xdr:to>
      <xdr:col>13</xdr:col>
      <xdr:colOff>152400</xdr:colOff>
      <xdr:row>7</xdr:row>
      <xdr:rowOff>0</xdr:rowOff>
    </xdr:to>
    <xdr:sp macro="" textlink="">
      <xdr:nvSpPr>
        <xdr:cNvPr id="1548698" name="Rectangle 1" hidden="1"/>
        <xdr:cNvSpPr>
          <a:spLocks noChangeArrowheads="1" noChangeShapeType="1"/>
        </xdr:cNvSpPr>
      </xdr:nvSpPr>
      <xdr:spPr bwMode="auto">
        <a:xfrm>
          <a:off x="438150" y="3476625"/>
          <a:ext cx="5410200" cy="0"/>
        </a:xfrm>
        <a:prstGeom prst="rect">
          <a:avLst/>
        </a:prstGeom>
        <a:solidFill>
          <a:srgbClr val="FFFFFF"/>
        </a:solidFill>
        <a:ln w="9525" algn="ctr">
          <a:noFill/>
          <a:round/>
          <a:headEnd/>
          <a:tailEnd/>
        </a:ln>
      </xdr:spPr>
    </xdr:sp>
    <xdr:clientData/>
  </xdr:twoCellAnchor>
  <xdr:twoCellAnchor>
    <xdr:from>
      <xdr:col>5</xdr:col>
      <xdr:colOff>76200</xdr:colOff>
      <xdr:row>9</xdr:row>
      <xdr:rowOff>100020</xdr:rowOff>
    </xdr:from>
    <xdr:to>
      <xdr:col>23</xdr:col>
      <xdr:colOff>76200</xdr:colOff>
      <xdr:row>12</xdr:row>
      <xdr:rowOff>604707</xdr:rowOff>
    </xdr:to>
    <xdr:sp macro="" textlink="">
      <xdr:nvSpPr>
        <xdr:cNvPr id="33806" name="Text Box 14"/>
        <xdr:cNvSpPr txBox="1">
          <a:spLocks noChangeArrowheads="1" noChangeShapeType="1"/>
        </xdr:cNvSpPr>
      </xdr:nvSpPr>
      <xdr:spPr bwMode="auto">
        <a:xfrm>
          <a:off x="2219325" y="4243395"/>
          <a:ext cx="7715250" cy="152400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200" b="0" i="0" u="none" strike="noStrike" baseline="0">
              <a:solidFill>
                <a:srgbClr val="000000"/>
              </a:solidFill>
              <a:latin typeface="HG丸ｺﾞｼｯｸM-PRO"/>
              <a:ea typeface="HG丸ｺﾞｼｯｸM-PRO"/>
            </a:rPr>
            <a:t>健全化判断比率等の状況　　　　　　　　　</a:t>
          </a:r>
        </a:p>
        <a:p>
          <a:pPr algn="l" rtl="0">
            <a:defRPr sz="1000"/>
          </a:pP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5</xdr:col>
      <xdr:colOff>47625</xdr:colOff>
      <xdr:row>6</xdr:row>
      <xdr:rowOff>195270</xdr:rowOff>
    </xdr:from>
    <xdr:to>
      <xdr:col>22</xdr:col>
      <xdr:colOff>190500</xdr:colOff>
      <xdr:row>8</xdr:row>
      <xdr:rowOff>157170</xdr:rowOff>
    </xdr:to>
    <xdr:sp macro="" textlink="">
      <xdr:nvSpPr>
        <xdr:cNvPr id="33810" name="Text Box 18"/>
        <xdr:cNvSpPr txBox="1">
          <a:spLocks noChangeArrowheads="1" noChangeShapeType="1"/>
        </xdr:cNvSpPr>
      </xdr:nvSpPr>
      <xdr:spPr bwMode="auto">
        <a:xfrm>
          <a:off x="2190750" y="3267083"/>
          <a:ext cx="7429500" cy="700087"/>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200" b="0" i="0" u="none" strike="noStrike" baseline="0">
              <a:solidFill>
                <a:srgbClr val="000000"/>
              </a:solidFill>
              <a:latin typeface="HG丸ｺﾞｼｯｸM-PRO"/>
              <a:ea typeface="HG丸ｺﾞｼｯｸM-PRO"/>
            </a:rPr>
            <a:t>令和元年度決算</a:t>
          </a:r>
        </a:p>
      </xdr:txBody>
    </xdr:sp>
    <xdr:clientData/>
  </xdr:twoCellAnchor>
  <xdr:twoCellAnchor>
    <xdr:from>
      <xdr:col>4</xdr:col>
      <xdr:colOff>409575</xdr:colOff>
      <xdr:row>17</xdr:row>
      <xdr:rowOff>190499</xdr:rowOff>
    </xdr:from>
    <xdr:to>
      <xdr:col>19</xdr:col>
      <xdr:colOff>228600</xdr:colOff>
      <xdr:row>22</xdr:row>
      <xdr:rowOff>51953</xdr:rowOff>
    </xdr:to>
    <xdr:sp macro="" textlink="">
      <xdr:nvSpPr>
        <xdr:cNvPr id="33811" name="Text Box 19"/>
        <xdr:cNvSpPr txBox="1">
          <a:spLocks noChangeArrowheads="1" noChangeShapeType="1"/>
        </xdr:cNvSpPr>
      </xdr:nvSpPr>
      <xdr:spPr bwMode="auto">
        <a:xfrm>
          <a:off x="2141393" y="11291454"/>
          <a:ext cx="6313343" cy="1506681"/>
        </a:xfrm>
        <a:prstGeom prst="rect">
          <a:avLst/>
        </a:prstGeom>
        <a:noFill/>
        <a:ln w="0" algn="in">
          <a:noFill/>
          <a:miter lim="800000"/>
          <a:headEnd/>
          <a:tailEnd/>
        </a:ln>
        <a:effectLst/>
      </xdr:spPr>
      <xdr:txBody>
        <a:bodyPr vertOverflow="clip" wrap="square" lIns="0" tIns="0" rIns="0" bIns="0" anchor="t" upright="1"/>
        <a:lstStyle/>
        <a:p>
          <a:pPr algn="ctr" rtl="0">
            <a:defRPr sz="1000"/>
          </a:pPr>
          <a:r>
            <a:rPr lang="ja-JP" altLang="en-US" sz="3600" b="0" i="0" u="none" strike="noStrike" baseline="0">
              <a:solidFill>
                <a:srgbClr val="000000"/>
              </a:solidFill>
              <a:latin typeface="HG丸ｺﾞｼｯｸM-PRO"/>
              <a:ea typeface="HG丸ｺﾞｼｯｸM-PRO"/>
            </a:rPr>
            <a:t>令和２年</a:t>
          </a:r>
          <a:r>
            <a:rPr lang="en-US" altLang="ja-JP" sz="3600" b="0" i="0" u="none" strike="noStrike" baseline="0">
              <a:solidFill>
                <a:srgbClr val="000000"/>
              </a:solidFill>
              <a:latin typeface="HG丸ｺﾞｼｯｸM-PRO"/>
              <a:ea typeface="HG丸ｺﾞｼｯｸM-PRO"/>
            </a:rPr>
            <a:t>9</a:t>
          </a:r>
          <a:r>
            <a:rPr lang="ja-JP" altLang="en-US" sz="3600" b="0" i="0" u="none" strike="noStrike" baseline="0">
              <a:solidFill>
                <a:srgbClr val="000000"/>
              </a:solidFill>
              <a:latin typeface="HG丸ｺﾞｼｯｸM-PRO"/>
              <a:ea typeface="HG丸ｺﾞｼｯｸM-PRO"/>
            </a:rPr>
            <a:t>月　　</a:t>
          </a:r>
        </a:p>
        <a:p>
          <a:pPr algn="ctr" rtl="0">
            <a:defRPr sz="1000"/>
          </a:pPr>
          <a:r>
            <a:rPr lang="ja-JP" altLang="en-US" sz="3600" b="0" i="0" u="none" strike="noStrike" baseline="0">
              <a:solidFill>
                <a:srgbClr val="000000"/>
              </a:solidFill>
              <a:latin typeface="HG丸ｺﾞｼｯｸM-PRO"/>
              <a:ea typeface="HG丸ｺﾞｼｯｸM-PRO"/>
            </a:rPr>
            <a:t> 大　阪　市</a:t>
          </a:r>
          <a:endParaRPr lang="ja-JP" altLang="en-US" sz="4200" b="0" i="0" u="none" strike="noStrike" baseline="0">
            <a:solidFill>
              <a:srgbClr val="000000"/>
            </a:solidFill>
            <a:latin typeface="HG丸ｺﾞｼｯｸM-PRO"/>
            <a:ea typeface="HG丸ｺﾞｼｯｸM-PRO"/>
          </a:endParaRPr>
        </a:p>
        <a:p>
          <a:pPr algn="ctr" rtl="0">
            <a:defRPr sz="1000"/>
          </a:pP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ctr"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247650</xdr:rowOff>
    </xdr:from>
    <xdr:to>
      <xdr:col>23</xdr:col>
      <xdr:colOff>361950</xdr:colOff>
      <xdr:row>6</xdr:row>
      <xdr:rowOff>123825</xdr:rowOff>
    </xdr:to>
    <xdr:grpSp>
      <xdr:nvGrpSpPr>
        <xdr:cNvPr id="1568030" name="グループ化 20"/>
        <xdr:cNvGrpSpPr>
          <a:grpSpLocks/>
        </xdr:cNvGrpSpPr>
      </xdr:nvGrpSpPr>
      <xdr:grpSpPr bwMode="auto">
        <a:xfrm>
          <a:off x="161925" y="247650"/>
          <a:ext cx="10313843" cy="1850448"/>
          <a:chOff x="261935" y="71437"/>
          <a:chExt cx="10163610" cy="1850881"/>
        </a:xfrm>
      </xdr:grpSpPr>
      <xdr:sp macro="" textlink="">
        <xdr:nvSpPr>
          <xdr:cNvPr id="3" name="円/楕円 2"/>
          <xdr:cNvSpPr/>
        </xdr:nvSpPr>
        <xdr:spPr>
          <a:xfrm>
            <a:off x="1072010" y="71437"/>
            <a:ext cx="894850" cy="911347"/>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xdr:cNvSpPr/>
        </xdr:nvSpPr>
        <xdr:spPr>
          <a:xfrm>
            <a:off x="261935" y="550599"/>
            <a:ext cx="1281048" cy="1258975"/>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xdr:cNvSpPr/>
        </xdr:nvSpPr>
        <xdr:spPr>
          <a:xfrm>
            <a:off x="1505305" y="1612272"/>
            <a:ext cx="8920240" cy="310046"/>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6</xdr:row>
      <xdr:rowOff>0</xdr:rowOff>
    </xdr:from>
    <xdr:to>
      <xdr:col>13</xdr:col>
      <xdr:colOff>152400</xdr:colOff>
      <xdr:row>6</xdr:row>
      <xdr:rowOff>0</xdr:rowOff>
    </xdr:to>
    <xdr:sp macro="" textlink="">
      <xdr:nvSpPr>
        <xdr:cNvPr id="1568031" name="Rectangle 1" hidden="1"/>
        <xdr:cNvSpPr>
          <a:spLocks noChangeArrowheads="1" noChangeShapeType="1"/>
        </xdr:cNvSpPr>
      </xdr:nvSpPr>
      <xdr:spPr bwMode="auto">
        <a:xfrm>
          <a:off x="438150" y="2000250"/>
          <a:ext cx="5410200" cy="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24</xdr:col>
      <xdr:colOff>57150</xdr:colOff>
      <xdr:row>3</xdr:row>
      <xdr:rowOff>161925</xdr:rowOff>
    </xdr:to>
    <xdr:sp macro="" textlink="">
      <xdr:nvSpPr>
        <xdr:cNvPr id="19" name="Text Box 14"/>
        <xdr:cNvSpPr txBox="1">
          <a:spLocks noChangeArrowheads="1" noChangeShapeType="1"/>
        </xdr:cNvSpPr>
      </xdr:nvSpPr>
      <xdr:spPr bwMode="auto">
        <a:xfrm>
          <a:off x="1285875" y="457200"/>
          <a:ext cx="928687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3600" b="0" i="0" u="none" strike="noStrike" baseline="0">
              <a:solidFill>
                <a:srgbClr val="000000"/>
              </a:solidFill>
              <a:latin typeface="HG丸ｺﾞｼｯｸM-PRO"/>
              <a:ea typeface="HG丸ｺﾞｼｯｸM-PRO"/>
            </a:rPr>
            <a:t>令和元年度決算に基づく健全化判断比率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23</xdr:col>
      <xdr:colOff>409575</xdr:colOff>
      <xdr:row>6</xdr:row>
      <xdr:rowOff>0</xdr:rowOff>
    </xdr:to>
    <xdr:sp macro="" textlink="">
      <xdr:nvSpPr>
        <xdr:cNvPr id="20" name="Text Box 15"/>
        <xdr:cNvSpPr txBox="1">
          <a:spLocks noChangeArrowheads="1" noChangeShapeType="1"/>
        </xdr:cNvSpPr>
      </xdr:nvSpPr>
      <xdr:spPr bwMode="auto">
        <a:xfrm>
          <a:off x="1362075" y="1219200"/>
          <a:ext cx="9124950" cy="7810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200" b="0" i="0" u="none" strike="noStrike" baseline="0">
              <a:solidFill>
                <a:srgbClr val="000000"/>
              </a:solidFill>
              <a:latin typeface="HG丸ｺﾞｼｯｸM-PRO"/>
              <a:ea typeface="HG丸ｺﾞｼｯｸM-PRO"/>
            </a:rPr>
            <a:t>算定結果は以下のとおりです。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47625</xdr:rowOff>
    </xdr:from>
    <xdr:to>
      <xdr:col>24</xdr:col>
      <xdr:colOff>19050</xdr:colOff>
      <xdr:row>6</xdr:row>
      <xdr:rowOff>238125</xdr:rowOff>
    </xdr:to>
    <xdr:grpSp>
      <xdr:nvGrpSpPr>
        <xdr:cNvPr id="2" name="グループ化 23"/>
        <xdr:cNvGrpSpPr>
          <a:grpSpLocks/>
        </xdr:cNvGrpSpPr>
      </xdr:nvGrpSpPr>
      <xdr:grpSpPr bwMode="auto">
        <a:xfrm>
          <a:off x="142875" y="376670"/>
          <a:ext cx="10267084" cy="1835728"/>
          <a:chOff x="261935" y="71437"/>
          <a:chExt cx="10163610" cy="1850881"/>
        </a:xfrm>
      </xdr:grpSpPr>
      <xdr:sp macro="" textlink="">
        <xdr:nvSpPr>
          <xdr:cNvPr id="3" name="円/楕円 2"/>
          <xdr:cNvSpPr/>
        </xdr:nvSpPr>
        <xdr:spPr>
          <a:xfrm>
            <a:off x="1072415" y="71437"/>
            <a:ext cx="894323" cy="91120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xdr:cNvSpPr/>
        </xdr:nvSpPr>
        <xdr:spPr>
          <a:xfrm>
            <a:off x="261935" y="555514"/>
            <a:ext cx="1285590" cy="1252904"/>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xdr:cNvSpPr/>
        </xdr:nvSpPr>
        <xdr:spPr>
          <a:xfrm>
            <a:off x="1510261" y="1609092"/>
            <a:ext cx="8915284" cy="313226"/>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8</xdr:row>
      <xdr:rowOff>180975</xdr:rowOff>
    </xdr:from>
    <xdr:to>
      <xdr:col>14</xdr:col>
      <xdr:colOff>152400</xdr:colOff>
      <xdr:row>10</xdr:row>
      <xdr:rowOff>0</xdr:rowOff>
    </xdr:to>
    <xdr:sp macro="" textlink="">
      <xdr:nvSpPr>
        <xdr:cNvPr id="6" name="Rectangle 2" hidden="1"/>
        <xdr:cNvSpPr>
          <a:spLocks noChangeArrowheads="1" noChangeShapeType="1"/>
        </xdr:cNvSpPr>
      </xdr:nvSpPr>
      <xdr:spPr bwMode="auto">
        <a:xfrm>
          <a:off x="1314450" y="3533775"/>
          <a:ext cx="4972050" cy="314325"/>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7" name="Text Box 15"/>
        <xdr:cNvSpPr txBox="1">
          <a:spLocks noChangeArrowheads="1" noChangeShapeType="1"/>
        </xdr:cNvSpPr>
      </xdr:nvSpPr>
      <xdr:spPr bwMode="auto">
        <a:xfrm>
          <a:off x="1285875" y="457200"/>
          <a:ext cx="67246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実質赤字比率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23</xdr:col>
      <xdr:colOff>409575</xdr:colOff>
      <xdr:row>6</xdr:row>
      <xdr:rowOff>219075</xdr:rowOff>
    </xdr:to>
    <xdr:sp macro="" textlink="">
      <xdr:nvSpPr>
        <xdr:cNvPr id="8" name="Text Box 19"/>
        <xdr:cNvSpPr txBox="1">
          <a:spLocks noChangeArrowheads="1" noChangeShapeType="1"/>
        </xdr:cNvSpPr>
      </xdr:nvSpPr>
      <xdr:spPr bwMode="auto">
        <a:xfrm>
          <a:off x="1362075" y="1219200"/>
          <a:ext cx="9124950" cy="1000125"/>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一般会計等の赤字の程度を示します。数値が大きいほど、財政が厳しい状況であることを表します。</a:t>
          </a:r>
        </a:p>
      </xdr:txBody>
    </xdr:sp>
    <xdr:clientData/>
  </xdr:twoCellAnchor>
  <xdr:twoCellAnchor>
    <xdr:from>
      <xdr:col>7</xdr:col>
      <xdr:colOff>348961</xdr:colOff>
      <xdr:row>21</xdr:row>
      <xdr:rowOff>4329</xdr:rowOff>
    </xdr:from>
    <xdr:to>
      <xdr:col>11</xdr:col>
      <xdr:colOff>244186</xdr:colOff>
      <xdr:row>21</xdr:row>
      <xdr:rowOff>4329</xdr:rowOff>
    </xdr:to>
    <xdr:sp macro="" textlink="">
      <xdr:nvSpPr>
        <xdr:cNvPr id="9" name="Line 24"/>
        <xdr:cNvSpPr>
          <a:spLocks noChangeShapeType="1"/>
        </xdr:cNvSpPr>
      </xdr:nvSpPr>
      <xdr:spPr bwMode="auto">
        <a:xfrm flipH="1">
          <a:off x="3416011" y="7462404"/>
          <a:ext cx="1647825" cy="0"/>
        </a:xfrm>
        <a:prstGeom prst="line">
          <a:avLst/>
        </a:prstGeom>
        <a:noFill/>
        <a:ln w="6350">
          <a:solidFill>
            <a:srgbClr val="000000"/>
          </a:solidFill>
          <a:round/>
          <a:headEnd/>
          <a:tailEnd/>
        </a:ln>
      </xdr:spPr>
    </xdr:sp>
    <xdr:clientData/>
  </xdr:twoCellAnchor>
  <xdr:twoCellAnchor>
    <xdr:from>
      <xdr:col>12</xdr:col>
      <xdr:colOff>2</xdr:colOff>
      <xdr:row>17</xdr:row>
      <xdr:rowOff>375558</xdr:rowOff>
    </xdr:from>
    <xdr:to>
      <xdr:col>12</xdr:col>
      <xdr:colOff>6244</xdr:colOff>
      <xdr:row>22</xdr:row>
      <xdr:rowOff>4649</xdr:rowOff>
    </xdr:to>
    <xdr:cxnSp macro="">
      <xdr:nvCxnSpPr>
        <xdr:cNvPr id="10" name="直線コネクタ 9"/>
        <xdr:cNvCxnSpPr/>
      </xdr:nvCxnSpPr>
      <xdr:spPr>
        <a:xfrm rot="5400000">
          <a:off x="4589127" y="7121183"/>
          <a:ext cx="1343591" cy="6242"/>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137612</xdr:colOff>
      <xdr:row>26</xdr:row>
      <xdr:rowOff>505950</xdr:rowOff>
    </xdr:from>
    <xdr:to>
      <xdr:col>25</xdr:col>
      <xdr:colOff>123825</xdr:colOff>
      <xdr:row>32</xdr:row>
      <xdr:rowOff>333372</xdr:rowOff>
    </xdr:to>
    <xdr:grpSp>
      <xdr:nvGrpSpPr>
        <xdr:cNvPr id="11" name="グループ化 31"/>
        <xdr:cNvGrpSpPr>
          <a:grpSpLocks/>
        </xdr:cNvGrpSpPr>
      </xdr:nvGrpSpPr>
      <xdr:grpSpPr bwMode="auto">
        <a:xfrm>
          <a:off x="570567" y="9216995"/>
          <a:ext cx="10377122" cy="5022877"/>
          <a:chOff x="568840" y="9518895"/>
          <a:chExt cx="10376251" cy="4768605"/>
        </a:xfrm>
      </xdr:grpSpPr>
      <xdr:sp macro="" textlink="">
        <xdr:nvSpPr>
          <xdr:cNvPr id="12" name="フローチャート : 代替処理 28"/>
          <xdr:cNvSpPr/>
        </xdr:nvSpPr>
        <xdr:spPr>
          <a:xfrm>
            <a:off x="640772" y="10041487"/>
            <a:ext cx="10304319" cy="4246013"/>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3" name="円/楕円 12"/>
          <xdr:cNvSpPr/>
        </xdr:nvSpPr>
        <xdr:spPr>
          <a:xfrm>
            <a:off x="568840" y="9518895"/>
            <a:ext cx="1929119" cy="759603"/>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2</xdr:col>
      <xdr:colOff>155864</xdr:colOff>
      <xdr:row>26</xdr:row>
      <xdr:rowOff>1429616</xdr:rowOff>
    </xdr:from>
    <xdr:to>
      <xdr:col>24</xdr:col>
      <xdr:colOff>346364</xdr:colOff>
      <xdr:row>27</xdr:row>
      <xdr:rowOff>0</xdr:rowOff>
    </xdr:to>
    <xdr:sp macro="" textlink="">
      <xdr:nvSpPr>
        <xdr:cNvPr id="14" name="テキスト ボックス 13"/>
        <xdr:cNvSpPr txBox="1"/>
      </xdr:nvSpPr>
      <xdr:spPr>
        <a:xfrm>
          <a:off x="1032164" y="10535516"/>
          <a:ext cx="9829800" cy="2056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2000" b="0" i="0" baseline="0">
              <a:solidFill>
                <a:schemeClr val="dk1"/>
              </a:solidFill>
              <a:latin typeface="HG丸ｺﾞｼｯｸM-PRO" pitchFamily="50" charset="-128"/>
              <a:ea typeface="HG丸ｺﾞｼｯｸM-PRO" pitchFamily="50" charset="-128"/>
              <a:cs typeface="+mn-cs"/>
            </a:rPr>
            <a:t>　令和元</a:t>
          </a:r>
          <a:r>
            <a:rPr lang="ja-JP" altLang="ja-JP" sz="2000" b="0" i="0" baseline="0">
              <a:solidFill>
                <a:schemeClr val="dk1"/>
              </a:solidFill>
              <a:latin typeface="HG丸ｺﾞｼｯｸM-PRO" pitchFamily="50" charset="-128"/>
              <a:ea typeface="HG丸ｺﾞｼｯｸM-PRO" pitchFamily="50" charset="-128"/>
              <a:cs typeface="+mn-cs"/>
            </a:rPr>
            <a:t>年度の一般会計</a:t>
          </a:r>
          <a:r>
            <a:rPr lang="ja-JP" altLang="en-US" sz="2000" b="0" i="0" baseline="0">
              <a:solidFill>
                <a:schemeClr val="dk1"/>
              </a:solidFill>
              <a:latin typeface="HG丸ｺﾞｼｯｸM-PRO" pitchFamily="50" charset="-128"/>
              <a:ea typeface="HG丸ｺﾞｼｯｸM-PRO" pitchFamily="50" charset="-128"/>
              <a:cs typeface="+mn-cs"/>
            </a:rPr>
            <a:t>等の</a:t>
          </a:r>
          <a:r>
            <a:rPr lang="ja-JP" altLang="ja-JP" sz="2000" b="0" i="0" baseline="0">
              <a:solidFill>
                <a:schemeClr val="dk1"/>
              </a:solidFill>
              <a:latin typeface="HG丸ｺﾞｼｯｸM-PRO" pitchFamily="50" charset="-128"/>
              <a:ea typeface="HG丸ｺﾞｼｯｸM-PRO" pitchFamily="50" charset="-128"/>
              <a:cs typeface="+mn-cs"/>
            </a:rPr>
            <a:t>決算は</a:t>
          </a:r>
          <a:r>
            <a:rPr lang="en-US" altLang="ja-JP" sz="2000" b="0" i="0" baseline="0">
              <a:solidFill>
                <a:schemeClr val="dk1"/>
              </a:solidFill>
              <a:latin typeface="HG丸ｺﾞｼｯｸM-PRO" pitchFamily="50" charset="-128"/>
              <a:ea typeface="HG丸ｺﾞｼｯｸM-PRO" pitchFamily="50" charset="-128"/>
              <a:cs typeface="+mn-cs"/>
            </a:rPr>
            <a:t>27</a:t>
          </a:r>
          <a:r>
            <a:rPr lang="ja-JP" altLang="ja-JP" sz="2000" b="0" i="0" baseline="0">
              <a:solidFill>
                <a:schemeClr val="dk1"/>
              </a:solidFill>
              <a:latin typeface="HG丸ｺﾞｼｯｸM-PRO" pitchFamily="50" charset="-128"/>
              <a:ea typeface="HG丸ｺﾞｼｯｸM-PRO" pitchFamily="50" charset="-128"/>
              <a:cs typeface="+mn-cs"/>
            </a:rPr>
            <a:t>億円の黒字となっており、実質赤字比率は生じていません。</a:t>
          </a:r>
          <a:endParaRPr lang="en-US" altLang="ja-JP" sz="2000" b="0" i="0" baseline="0">
            <a:solidFill>
              <a:schemeClr val="dk1"/>
            </a:solidFill>
            <a:latin typeface="HG丸ｺﾞｼｯｸM-PRO" pitchFamily="50" charset="-128"/>
            <a:ea typeface="HG丸ｺﾞｼｯｸM-PRO" pitchFamily="50" charset="-128"/>
            <a:cs typeface="+mn-cs"/>
          </a:endParaRPr>
        </a:p>
        <a:p>
          <a:r>
            <a:rPr lang="ja-JP" altLang="en-US" sz="2000" b="0" i="0" baseline="0">
              <a:solidFill>
                <a:schemeClr val="tx1"/>
              </a:solidFill>
              <a:latin typeface="HG丸ｺﾞｼｯｸM-PRO" pitchFamily="50" charset="-128"/>
              <a:ea typeface="HG丸ｺﾞｼｯｸM-PRO" pitchFamily="50" charset="-128"/>
              <a:cs typeface="+mn-cs"/>
            </a:rPr>
            <a:t>　</a:t>
          </a:r>
          <a:r>
            <a:rPr lang="ja-JP" altLang="ja-JP" sz="2000">
              <a:solidFill>
                <a:schemeClr val="tx1"/>
              </a:solidFill>
              <a:effectLst/>
              <a:latin typeface="HG丸ｺﾞｼｯｸM-PRO" panose="020F0600000000000000" pitchFamily="50" charset="-128"/>
              <a:ea typeface="HG丸ｺﾞｼｯｸM-PRO" panose="020F0600000000000000" pitchFamily="50" charset="-128"/>
              <a:cs typeface="+mn-cs"/>
            </a:rPr>
            <a:t>これは、</a:t>
          </a:r>
          <a:r>
            <a:rPr lang="ja-JP" altLang="en-US" sz="2000">
              <a:solidFill>
                <a:schemeClr val="tx1"/>
              </a:solidFill>
              <a:effectLst/>
              <a:latin typeface="HG丸ｺﾞｼｯｸM-PRO" panose="020F0600000000000000" pitchFamily="50" charset="-128"/>
              <a:ea typeface="HG丸ｺﾞｼｯｸM-PRO" panose="020F0600000000000000" pitchFamily="50" charset="-128"/>
              <a:cs typeface="+mn-cs"/>
            </a:rPr>
            <a:t>学校施設の老朽改築等に係る投資的経費や、障がい者自立支援給付費等の扶助費が増となったものの、固定資産税や都市計画税等の市税収入が増となったことによるものです。</a:t>
          </a:r>
          <a:endParaRPr lang="ja-JP" altLang="ja-JP" sz="2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363682</xdr:colOff>
      <xdr:row>19</xdr:row>
      <xdr:rowOff>0</xdr:rowOff>
    </xdr:from>
    <xdr:to>
      <xdr:col>11</xdr:col>
      <xdr:colOff>258907</xdr:colOff>
      <xdr:row>19</xdr:row>
      <xdr:rowOff>0</xdr:rowOff>
    </xdr:to>
    <xdr:sp macro="" textlink="">
      <xdr:nvSpPr>
        <xdr:cNvPr id="15" name="Line 24"/>
        <xdr:cNvSpPr>
          <a:spLocks noChangeShapeType="1"/>
        </xdr:cNvSpPr>
      </xdr:nvSpPr>
      <xdr:spPr bwMode="auto">
        <a:xfrm flipH="1">
          <a:off x="3430732" y="6791325"/>
          <a:ext cx="1647825" cy="0"/>
        </a:xfrm>
        <a:prstGeom prst="line">
          <a:avLst/>
        </a:prstGeom>
        <a:noFill/>
        <a:ln w="635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1</xdr:row>
      <xdr:rowOff>28575</xdr:rowOff>
    </xdr:from>
    <xdr:to>
      <xdr:col>24</xdr:col>
      <xdr:colOff>47625</xdr:colOff>
      <xdr:row>6</xdr:row>
      <xdr:rowOff>590550</xdr:rowOff>
    </xdr:to>
    <xdr:grpSp>
      <xdr:nvGrpSpPr>
        <xdr:cNvPr id="2" name="グループ化 29"/>
        <xdr:cNvGrpSpPr>
          <a:grpSpLocks/>
        </xdr:cNvGrpSpPr>
      </xdr:nvGrpSpPr>
      <xdr:grpSpPr bwMode="auto">
        <a:xfrm>
          <a:off x="209550" y="357620"/>
          <a:ext cx="10228984" cy="2207203"/>
          <a:chOff x="428625" y="666750"/>
          <a:chExt cx="10115985" cy="2231881"/>
        </a:xfrm>
      </xdr:grpSpPr>
      <xdr:sp macro="" textlink="">
        <xdr:nvSpPr>
          <xdr:cNvPr id="3" name="円/楕円 2"/>
          <xdr:cNvSpPr/>
        </xdr:nvSpPr>
        <xdr:spPr>
          <a:xfrm>
            <a:off x="1238276" y="666750"/>
            <a:ext cx="902714" cy="90610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xdr:cNvSpPr/>
        </xdr:nvSpPr>
        <xdr:spPr>
          <a:xfrm>
            <a:off x="428625" y="1143648"/>
            <a:ext cx="1284274" cy="125901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xdr:cNvSpPr/>
        </xdr:nvSpPr>
        <xdr:spPr>
          <a:xfrm>
            <a:off x="1629142" y="2583879"/>
            <a:ext cx="8915468" cy="31475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8</xdr:row>
      <xdr:rowOff>180975</xdr:rowOff>
    </xdr:from>
    <xdr:to>
      <xdr:col>14</xdr:col>
      <xdr:colOff>152400</xdr:colOff>
      <xdr:row>10</xdr:row>
      <xdr:rowOff>0</xdr:rowOff>
    </xdr:to>
    <xdr:sp macro="" textlink="">
      <xdr:nvSpPr>
        <xdr:cNvPr id="6" name="Rectangle 1" hidden="1"/>
        <xdr:cNvSpPr>
          <a:spLocks noChangeArrowheads="1" noChangeShapeType="1"/>
        </xdr:cNvSpPr>
      </xdr:nvSpPr>
      <xdr:spPr bwMode="auto">
        <a:xfrm>
          <a:off x="1314450" y="3533775"/>
          <a:ext cx="4972050" cy="314325"/>
        </a:xfrm>
        <a:prstGeom prst="rect">
          <a:avLst/>
        </a:prstGeom>
        <a:solidFill>
          <a:srgbClr val="FFFFFF"/>
        </a:solidFill>
        <a:ln w="9525" algn="ctr">
          <a:noFill/>
          <a:round/>
          <a:headEnd/>
          <a:tailEnd/>
        </a:ln>
      </xdr:spPr>
    </xdr:sp>
    <xdr:clientData/>
  </xdr:twoCellAnchor>
  <xdr:twoCellAnchor>
    <xdr:from>
      <xdr:col>3</xdr:col>
      <xdr:colOff>28569</xdr:colOff>
      <xdr:row>1</xdr:row>
      <xdr:rowOff>123825</xdr:rowOff>
    </xdr:from>
    <xdr:to>
      <xdr:col>18</xdr:col>
      <xdr:colOff>171444</xdr:colOff>
      <xdr:row>3</xdr:row>
      <xdr:rowOff>161925</xdr:rowOff>
    </xdr:to>
    <xdr:sp macro="" textlink="">
      <xdr:nvSpPr>
        <xdr:cNvPr id="7" name="Text Box 14"/>
        <xdr:cNvSpPr txBox="1">
          <a:spLocks noChangeArrowheads="1" noChangeShapeType="1"/>
        </xdr:cNvSpPr>
      </xdr:nvSpPr>
      <xdr:spPr bwMode="auto">
        <a:xfrm>
          <a:off x="1343019" y="457200"/>
          <a:ext cx="671512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連結実質赤字比率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24</xdr:col>
      <xdr:colOff>47625</xdr:colOff>
      <xdr:row>6</xdr:row>
      <xdr:rowOff>514350</xdr:rowOff>
    </xdr:to>
    <xdr:sp macro="" textlink="">
      <xdr:nvSpPr>
        <xdr:cNvPr id="8" name="Text Box 15"/>
        <xdr:cNvSpPr txBox="1">
          <a:spLocks noChangeArrowheads="1" noChangeShapeType="1"/>
        </xdr:cNvSpPr>
      </xdr:nvSpPr>
      <xdr:spPr bwMode="auto">
        <a:xfrm>
          <a:off x="1362075" y="1219200"/>
          <a:ext cx="9201150" cy="129540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一般会計等に加え、公営企業会計など全ての会計を合算して、市全体（全会計）としての赤字の程度を示します。数値が大きいほど、市全体</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の財政が厳しい状況であることを表します。</a:t>
          </a:r>
        </a:p>
      </xdr:txBody>
    </xdr:sp>
    <xdr:clientData/>
  </xdr:twoCellAnchor>
  <xdr:twoCellAnchor>
    <xdr:from>
      <xdr:col>12</xdr:col>
      <xdr:colOff>5443</xdr:colOff>
      <xdr:row>18</xdr:row>
      <xdr:rowOff>380999</xdr:rowOff>
    </xdr:from>
    <xdr:to>
      <xdr:col>12</xdr:col>
      <xdr:colOff>5447</xdr:colOff>
      <xdr:row>22</xdr:row>
      <xdr:rowOff>310246</xdr:rowOff>
    </xdr:to>
    <xdr:cxnSp macro="">
      <xdr:nvCxnSpPr>
        <xdr:cNvPr id="9" name="直線コネクタ 8"/>
        <xdr:cNvCxnSpPr/>
      </xdr:nvCxnSpPr>
      <xdr:spPr>
        <a:xfrm rot="5400000">
          <a:off x="4608059" y="7446508"/>
          <a:ext cx="1310372" cy="4"/>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353783</xdr:colOff>
      <xdr:row>21</xdr:row>
      <xdr:rowOff>329043</xdr:rowOff>
    </xdr:from>
    <xdr:to>
      <xdr:col>10</xdr:col>
      <xdr:colOff>155864</xdr:colOff>
      <xdr:row>22</xdr:row>
      <xdr:rowOff>0</xdr:rowOff>
    </xdr:to>
    <xdr:sp macro="" textlink="">
      <xdr:nvSpPr>
        <xdr:cNvPr id="10" name="Line 24"/>
        <xdr:cNvSpPr>
          <a:spLocks noChangeShapeType="1"/>
        </xdr:cNvSpPr>
      </xdr:nvSpPr>
      <xdr:spPr bwMode="auto">
        <a:xfrm flipH="1" flipV="1">
          <a:off x="3384465" y="7741225"/>
          <a:ext cx="1100944" cy="2"/>
        </a:xfrm>
        <a:prstGeom prst="line">
          <a:avLst/>
        </a:prstGeom>
        <a:noFill/>
        <a:ln w="6350">
          <a:solidFill>
            <a:srgbClr val="000000"/>
          </a:solidFill>
          <a:round/>
          <a:headEnd/>
          <a:tailEnd/>
        </a:ln>
      </xdr:spPr>
    </xdr:sp>
    <xdr:clientData/>
  </xdr:twoCellAnchor>
  <xdr:twoCellAnchor>
    <xdr:from>
      <xdr:col>12</xdr:col>
      <xdr:colOff>2</xdr:colOff>
      <xdr:row>18</xdr:row>
      <xdr:rowOff>375558</xdr:rowOff>
    </xdr:from>
    <xdr:to>
      <xdr:col>12</xdr:col>
      <xdr:colOff>6244</xdr:colOff>
      <xdr:row>23</xdr:row>
      <xdr:rowOff>4649</xdr:rowOff>
    </xdr:to>
    <xdr:cxnSp macro="">
      <xdr:nvCxnSpPr>
        <xdr:cNvPr id="11" name="直線コネクタ 10"/>
        <xdr:cNvCxnSpPr/>
      </xdr:nvCxnSpPr>
      <xdr:spPr>
        <a:xfrm rot="5400000">
          <a:off x="4589127" y="7454558"/>
          <a:ext cx="1343591" cy="6242"/>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57150</xdr:colOff>
      <xdr:row>29</xdr:row>
      <xdr:rowOff>789210</xdr:rowOff>
    </xdr:from>
    <xdr:to>
      <xdr:col>25</xdr:col>
      <xdr:colOff>342900</xdr:colOff>
      <xdr:row>34</xdr:row>
      <xdr:rowOff>25855</xdr:rowOff>
    </xdr:to>
    <xdr:grpSp>
      <xdr:nvGrpSpPr>
        <xdr:cNvPr id="12" name="グループ化 34"/>
        <xdr:cNvGrpSpPr>
          <a:grpSpLocks/>
        </xdr:cNvGrpSpPr>
      </xdr:nvGrpSpPr>
      <xdr:grpSpPr bwMode="auto">
        <a:xfrm>
          <a:off x="490105" y="10799119"/>
          <a:ext cx="10676659" cy="4761145"/>
          <a:chOff x="640772" y="9523981"/>
          <a:chExt cx="10304319" cy="4763519"/>
        </a:xfrm>
      </xdr:grpSpPr>
      <xdr:sp macro="" textlink="">
        <xdr:nvSpPr>
          <xdr:cNvPr id="13" name="フローチャート : 代替処理 35"/>
          <xdr:cNvSpPr/>
        </xdr:nvSpPr>
        <xdr:spPr>
          <a:xfrm>
            <a:off x="640772" y="9981907"/>
            <a:ext cx="10304319" cy="4305593"/>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4" name="円/楕円 13"/>
          <xdr:cNvSpPr/>
        </xdr:nvSpPr>
        <xdr:spPr>
          <a:xfrm>
            <a:off x="680832" y="9523981"/>
            <a:ext cx="1926381" cy="76260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1</xdr:col>
      <xdr:colOff>285750</xdr:colOff>
      <xdr:row>29</xdr:row>
      <xdr:rowOff>1473654</xdr:rowOff>
    </xdr:from>
    <xdr:to>
      <xdr:col>25</xdr:col>
      <xdr:colOff>276225</xdr:colOff>
      <xdr:row>29</xdr:row>
      <xdr:rowOff>3671453</xdr:rowOff>
    </xdr:to>
    <xdr:sp macro="" textlink="">
      <xdr:nvSpPr>
        <xdr:cNvPr id="15" name="テキスト ボックス 37"/>
        <xdr:cNvSpPr txBox="1">
          <a:spLocks noChangeArrowheads="1"/>
        </xdr:cNvSpPr>
      </xdr:nvSpPr>
      <xdr:spPr bwMode="auto">
        <a:xfrm>
          <a:off x="718705" y="11812609"/>
          <a:ext cx="10381384" cy="2197799"/>
        </a:xfrm>
        <a:prstGeom prst="rect">
          <a:avLst/>
        </a:prstGeom>
        <a:noFill/>
        <a:ln w="9525">
          <a:noFill/>
          <a:miter lim="800000"/>
          <a:headEnd/>
          <a:tailEnd/>
        </a:ln>
      </xdr:spPr>
      <xdr:txBody>
        <a:bodyPr vertOverflow="clip" wrap="square" lIns="54864" tIns="27432" rIns="0" bIns="0" anchor="t" upright="1"/>
        <a:lstStyle/>
        <a:p>
          <a:pPr algn="l" rtl="0">
            <a:defRPr sz="1000"/>
          </a:pPr>
          <a:r>
            <a:rPr lang="ja-JP" altLang="en-US" sz="2000" b="0" i="0" u="none" strike="noStrike" baseline="0">
              <a:solidFill>
                <a:srgbClr val="000000"/>
              </a:solidFill>
              <a:latin typeface="HG丸ｺﾞｼｯｸM-PRO"/>
              <a:ea typeface="HG丸ｺﾞｼｯｸM-PRO"/>
            </a:rPr>
            <a:t>　</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　令和元年度は連結実質赤字比率は生じていません。　</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　これは、一般会計等（</a:t>
          </a:r>
          <a:r>
            <a:rPr lang="en-US" altLang="ja-JP" sz="2000" b="0" i="0" u="none" strike="noStrike" baseline="0">
              <a:solidFill>
                <a:srgbClr val="000000"/>
              </a:solidFill>
              <a:latin typeface="HG丸ｺﾞｼｯｸM-PRO"/>
              <a:ea typeface="HG丸ｺﾞｼｯｸM-PRO"/>
            </a:rPr>
            <a:t>27</a:t>
          </a:r>
          <a:r>
            <a:rPr lang="ja-JP" altLang="en-US" sz="2000" b="0" i="0" u="none" strike="noStrike" baseline="0">
              <a:solidFill>
                <a:srgbClr val="000000"/>
              </a:solidFill>
              <a:latin typeface="HG丸ｺﾞｼｯｸM-PRO"/>
              <a:ea typeface="HG丸ｺﾞｼｯｸM-PRO"/>
            </a:rPr>
            <a:t>億円）に加え、下水道事業会計（</a:t>
          </a:r>
          <a:r>
            <a:rPr lang="en-US" altLang="ja-JP" sz="2000" b="0" i="0" u="none" strike="noStrike" baseline="0">
              <a:solidFill>
                <a:srgbClr val="000000"/>
              </a:solidFill>
              <a:latin typeface="HG丸ｺﾞｼｯｸM-PRO"/>
              <a:ea typeface="HG丸ｺﾞｼｯｸM-PRO"/>
            </a:rPr>
            <a:t>398</a:t>
          </a:r>
          <a:r>
            <a:rPr lang="ja-JP" altLang="en-US" sz="2000" b="0" i="0" u="none" strike="noStrike" baseline="0">
              <a:solidFill>
                <a:srgbClr val="000000"/>
              </a:solidFill>
              <a:latin typeface="HG丸ｺﾞｼｯｸM-PRO"/>
              <a:ea typeface="HG丸ｺﾞｼｯｸM-PRO"/>
            </a:rPr>
            <a:t>億円）や水道事業会計（</a:t>
          </a:r>
          <a:r>
            <a:rPr lang="en-US" altLang="ja-JP" sz="2000" b="0" i="0" u="none" strike="noStrike" baseline="0">
              <a:solidFill>
                <a:srgbClr val="000000"/>
              </a:solidFill>
              <a:latin typeface="HG丸ｺﾞｼｯｸM-PRO"/>
              <a:ea typeface="HG丸ｺﾞｼｯｸM-PRO"/>
            </a:rPr>
            <a:t>385</a:t>
          </a:r>
          <a:r>
            <a:rPr lang="ja-JP" altLang="en-US" sz="2000" b="0" i="0" u="none" strike="noStrike" baseline="0">
              <a:solidFill>
                <a:srgbClr val="000000"/>
              </a:solidFill>
              <a:latin typeface="HG丸ｺﾞｼｯｸM-PRO"/>
              <a:ea typeface="HG丸ｺﾞｼｯｸM-PRO"/>
            </a:rPr>
            <a:t>億円）など、全ての会計において黒字や資金剰余となっていることによるものです。</a:t>
          </a:r>
        </a:p>
        <a:p>
          <a:pPr algn="l" rtl="0">
            <a:defRPr sz="1000"/>
          </a:pPr>
          <a:endParaRPr lang="ja-JP" altLang="en-US" sz="2000" b="0" i="0" u="none" strike="noStrike" baseline="0">
            <a:solidFill>
              <a:srgbClr val="000000"/>
            </a:solidFill>
            <a:latin typeface="HG丸ｺﾞｼｯｸM-PRO"/>
            <a:ea typeface="HG丸ｺﾞｼｯｸM-PRO"/>
          </a:endParaRPr>
        </a:p>
      </xdr:txBody>
    </xdr:sp>
    <xdr:clientData/>
  </xdr:twoCellAnchor>
  <xdr:twoCellAnchor>
    <xdr:from>
      <xdr:col>7</xdr:col>
      <xdr:colOff>346359</xdr:colOff>
      <xdr:row>20</xdr:row>
      <xdr:rowOff>0</xdr:rowOff>
    </xdr:from>
    <xdr:to>
      <xdr:col>10</xdr:col>
      <xdr:colOff>242455</xdr:colOff>
      <xdr:row>20</xdr:row>
      <xdr:rowOff>1</xdr:rowOff>
    </xdr:to>
    <xdr:sp macro="" textlink="">
      <xdr:nvSpPr>
        <xdr:cNvPr id="16" name="Line 24"/>
        <xdr:cNvSpPr>
          <a:spLocks noChangeShapeType="1"/>
        </xdr:cNvSpPr>
      </xdr:nvSpPr>
      <xdr:spPr bwMode="auto">
        <a:xfrm flipH="1">
          <a:off x="3377041" y="7083136"/>
          <a:ext cx="1194959" cy="1"/>
        </a:xfrm>
        <a:prstGeom prst="line">
          <a:avLst/>
        </a:prstGeom>
        <a:noFill/>
        <a:ln w="6350">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0</xdr:row>
      <xdr:rowOff>314325</xdr:rowOff>
    </xdr:from>
    <xdr:to>
      <xdr:col>24</xdr:col>
      <xdr:colOff>114300</xdr:colOff>
      <xdr:row>11</xdr:row>
      <xdr:rowOff>123825</xdr:rowOff>
    </xdr:to>
    <xdr:grpSp>
      <xdr:nvGrpSpPr>
        <xdr:cNvPr id="1453936" name="グループ化 24"/>
        <xdr:cNvGrpSpPr>
          <a:grpSpLocks/>
        </xdr:cNvGrpSpPr>
      </xdr:nvGrpSpPr>
      <xdr:grpSpPr bwMode="auto">
        <a:xfrm>
          <a:off x="285750" y="314325"/>
          <a:ext cx="10219459" cy="2805545"/>
          <a:chOff x="428625" y="666750"/>
          <a:chExt cx="10115985" cy="2339249"/>
        </a:xfrm>
      </xdr:grpSpPr>
      <xdr:sp macro="" textlink="">
        <xdr:nvSpPr>
          <xdr:cNvPr id="26" name="円/楕円 25"/>
          <xdr:cNvSpPr/>
        </xdr:nvSpPr>
        <xdr:spPr>
          <a:xfrm>
            <a:off x="1239022" y="666750"/>
            <a:ext cx="894231" cy="91077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7" name="円/楕円 26"/>
          <xdr:cNvSpPr/>
        </xdr:nvSpPr>
        <xdr:spPr>
          <a:xfrm>
            <a:off x="428625" y="1146104"/>
            <a:ext cx="1285457" cy="1265495"/>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8" name="大波 27"/>
          <xdr:cNvSpPr/>
        </xdr:nvSpPr>
        <xdr:spPr>
          <a:xfrm>
            <a:off x="1630248" y="2689625"/>
            <a:ext cx="8914362" cy="316374"/>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13</xdr:row>
      <xdr:rowOff>180975</xdr:rowOff>
    </xdr:from>
    <xdr:to>
      <xdr:col>14</xdr:col>
      <xdr:colOff>152400</xdr:colOff>
      <xdr:row>15</xdr:row>
      <xdr:rowOff>0</xdr:rowOff>
    </xdr:to>
    <xdr:sp macro="" textlink="">
      <xdr:nvSpPr>
        <xdr:cNvPr id="1453937" name="Rectangle 1" hidden="1"/>
        <xdr:cNvSpPr>
          <a:spLocks noChangeArrowheads="1" noChangeShapeType="1"/>
        </xdr:cNvSpPr>
      </xdr:nvSpPr>
      <xdr:spPr bwMode="auto">
        <a:xfrm>
          <a:off x="1314450" y="3105150"/>
          <a:ext cx="4972050" cy="371475"/>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36878" name="Text Box 14"/>
        <xdr:cNvSpPr txBox="1">
          <a:spLocks noChangeArrowheads="1" noChangeShapeType="1"/>
        </xdr:cNvSpPr>
      </xdr:nvSpPr>
      <xdr:spPr bwMode="auto">
        <a:xfrm>
          <a:off x="1285875" y="457200"/>
          <a:ext cx="67246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実質公債費比率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24</xdr:col>
      <xdr:colOff>138546</xdr:colOff>
      <xdr:row>12</xdr:row>
      <xdr:rowOff>0</xdr:rowOff>
    </xdr:to>
    <xdr:sp macro="" textlink="">
      <xdr:nvSpPr>
        <xdr:cNvPr id="36879" name="Text Box 15"/>
        <xdr:cNvSpPr txBox="1">
          <a:spLocks noChangeArrowheads="1" noChangeShapeType="1"/>
        </xdr:cNvSpPr>
      </xdr:nvSpPr>
      <xdr:spPr bwMode="auto">
        <a:xfrm>
          <a:off x="1346489" y="1206211"/>
          <a:ext cx="9182966" cy="1460789"/>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借入金（地方債）の返済額や公営企業債の償還にかかる特別会計への繰出額</a:t>
          </a:r>
          <a:r>
            <a:rPr lang="en-US" altLang="ja-JP" sz="2000" b="1" i="0" u="none" strike="noStrike" baseline="42000">
              <a:solidFill>
                <a:srgbClr val="000000"/>
              </a:solidFill>
              <a:latin typeface="HG丸ｺﾞｼｯｸM-PRO"/>
              <a:ea typeface="HG丸ｺﾞｼｯｸM-PRO"/>
            </a:rPr>
            <a:t>※1</a:t>
          </a:r>
          <a:r>
            <a:rPr lang="en-US" altLang="ja-JP" sz="2000" b="0" i="0" u="none" strike="noStrike" baseline="30000">
              <a:solidFill>
                <a:srgbClr val="000000"/>
              </a:solidFill>
              <a:latin typeface="HG丸ｺﾞｼｯｸM-PRO"/>
              <a:ea typeface="HG丸ｺﾞｼｯｸM-PRO"/>
            </a:rPr>
            <a:t> </a:t>
          </a:r>
          <a:r>
            <a:rPr lang="ja-JP" altLang="en-US" sz="2000" b="0" i="0" u="none" strike="noStrike" baseline="0">
              <a:solidFill>
                <a:srgbClr val="000000"/>
              </a:solidFill>
              <a:latin typeface="HG丸ｺﾞｼｯｸM-PRO"/>
              <a:ea typeface="HG丸ｺﾞｼｯｸM-PRO"/>
            </a:rPr>
            <a:t>、債務負担行為に基づく支出予定額のうち地方債の返済額に準じる額</a:t>
          </a:r>
          <a:r>
            <a:rPr lang="en-US" altLang="ja-JP" sz="2000" b="1" i="0" baseline="42000">
              <a:effectLst/>
              <a:latin typeface="HG丸ｺﾞｼｯｸM-PRO" panose="020F0600000000000000" pitchFamily="50" charset="-128"/>
              <a:ea typeface="HG丸ｺﾞｼｯｸM-PRO" panose="020F0600000000000000" pitchFamily="50" charset="-128"/>
              <a:cs typeface="+mn-cs"/>
            </a:rPr>
            <a:t>※2</a:t>
          </a:r>
          <a:r>
            <a:rPr lang="ja-JP" altLang="en-US" sz="2000" b="0" i="0" u="none" strike="noStrike" baseline="0">
              <a:solidFill>
                <a:srgbClr val="000000"/>
              </a:solidFill>
              <a:latin typeface="HG丸ｺﾞｼｯｸM-PRO"/>
              <a:ea typeface="HG丸ｺﾞｼｯｸM-PRO"/>
            </a:rPr>
            <a:t>などの程度を示します。数値が大きいほど、返済の資金繰りが厳しいことを表します。</a:t>
          </a:r>
        </a:p>
      </xdr:txBody>
    </xdr:sp>
    <xdr:clientData/>
  </xdr:twoCellAnchor>
  <xdr:twoCellAnchor>
    <xdr:from>
      <xdr:col>1</xdr:col>
      <xdr:colOff>86590</xdr:colOff>
      <xdr:row>46</xdr:row>
      <xdr:rowOff>675409</xdr:rowOff>
    </xdr:from>
    <xdr:to>
      <xdr:col>25</xdr:col>
      <xdr:colOff>47008</xdr:colOff>
      <xdr:row>59</xdr:row>
      <xdr:rowOff>277091</xdr:rowOff>
    </xdr:to>
    <xdr:sp macro="" textlink="">
      <xdr:nvSpPr>
        <xdr:cNvPr id="22" name="フローチャート : 代替処理 21"/>
        <xdr:cNvSpPr/>
      </xdr:nvSpPr>
      <xdr:spPr bwMode="auto">
        <a:xfrm>
          <a:off x="519545" y="11239500"/>
          <a:ext cx="10351327" cy="4502727"/>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xdr:col>
      <xdr:colOff>333365</xdr:colOff>
      <xdr:row>46</xdr:row>
      <xdr:rowOff>302033</xdr:rowOff>
    </xdr:from>
    <xdr:to>
      <xdr:col>5</xdr:col>
      <xdr:colOff>381000</xdr:colOff>
      <xdr:row>46</xdr:row>
      <xdr:rowOff>971969</xdr:rowOff>
    </xdr:to>
    <xdr:sp macro="" textlink="">
      <xdr:nvSpPr>
        <xdr:cNvPr id="23" name="円/楕円 22"/>
        <xdr:cNvSpPr/>
      </xdr:nvSpPr>
      <xdr:spPr bwMode="auto">
        <a:xfrm>
          <a:off x="766320" y="10866124"/>
          <a:ext cx="1779453" cy="669936"/>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400">
              <a:solidFill>
                <a:schemeClr val="bg1"/>
              </a:solidFill>
            </a:rPr>
            <a:t>解　説</a:t>
          </a:r>
        </a:p>
      </xdr:txBody>
    </xdr:sp>
    <xdr:clientData/>
  </xdr:twoCellAnchor>
  <xdr:twoCellAnchor>
    <xdr:from>
      <xdr:col>1</xdr:col>
      <xdr:colOff>262556</xdr:colOff>
      <xdr:row>46</xdr:row>
      <xdr:rowOff>1148258</xdr:rowOff>
    </xdr:from>
    <xdr:to>
      <xdr:col>24</xdr:col>
      <xdr:colOff>314511</xdr:colOff>
      <xdr:row>57</xdr:row>
      <xdr:rowOff>381000</xdr:rowOff>
    </xdr:to>
    <xdr:sp macro="" textlink="">
      <xdr:nvSpPr>
        <xdr:cNvPr id="24" name="テキスト ボックス 23"/>
        <xdr:cNvSpPr txBox="1"/>
      </xdr:nvSpPr>
      <xdr:spPr>
        <a:xfrm>
          <a:off x="695511" y="11712349"/>
          <a:ext cx="10009909" cy="295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chemeClr val="dk1"/>
              </a:solidFill>
              <a:latin typeface="HG丸ｺﾞｼｯｸM-PRO" pitchFamily="50" charset="-128"/>
              <a:ea typeface="HG丸ｺﾞｼｯｸM-PRO" pitchFamily="50" charset="-128"/>
              <a:cs typeface="+mn-cs"/>
            </a:rPr>
            <a:t>実質公債費比率は、早期健全化基準（</a:t>
          </a:r>
          <a:r>
            <a:rPr lang="en-US" altLang="ja-JP" sz="2000" b="0" i="0" baseline="0">
              <a:solidFill>
                <a:schemeClr val="dk1"/>
              </a:solidFill>
              <a:latin typeface="HG丸ｺﾞｼｯｸM-PRO" pitchFamily="50" charset="-128"/>
              <a:ea typeface="HG丸ｺﾞｼｯｸM-PRO" pitchFamily="50" charset="-128"/>
              <a:cs typeface="+mn-cs"/>
            </a:rPr>
            <a:t>25</a:t>
          </a:r>
          <a:r>
            <a:rPr lang="ja-JP" altLang="ja-JP" sz="2000" b="0" i="0" baseline="0">
              <a:solidFill>
                <a:schemeClr val="dk1"/>
              </a:solidFill>
              <a:latin typeface="HG丸ｺﾞｼｯｸM-PRO" pitchFamily="50" charset="-128"/>
              <a:ea typeface="HG丸ｺﾞｼｯｸM-PRO" pitchFamily="50" charset="-128"/>
              <a:cs typeface="+mn-cs"/>
            </a:rPr>
            <a:t>％）を下回っています。</a:t>
          </a:r>
          <a:endParaRPr lang="ja-JP" altLang="ja-JP" sz="2000">
            <a:latin typeface="HG丸ｺﾞｼｯｸM-PRO" pitchFamily="50" charset="-128"/>
            <a:ea typeface="HG丸ｺﾞｼｯｸM-PRO" pitchFamily="50" charset="-128"/>
          </a:endParaRPr>
        </a:p>
        <a:p>
          <a:pPr rtl="0"/>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chemeClr val="dk1"/>
              </a:solidFill>
              <a:latin typeface="HG丸ｺﾞｼｯｸM-PRO" pitchFamily="50" charset="-128"/>
              <a:ea typeface="HG丸ｺﾞｼｯｸM-PRO" pitchFamily="50" charset="-128"/>
              <a:cs typeface="+mn-cs"/>
            </a:rPr>
            <a:t>これは</a:t>
          </a:r>
          <a:r>
            <a:rPr lang="ja-JP" altLang="en-US" sz="2000" b="0" i="0" baseline="0">
              <a:solidFill>
                <a:schemeClr val="dk1"/>
              </a:solidFill>
              <a:latin typeface="HG丸ｺﾞｼｯｸM-PRO" pitchFamily="50" charset="-128"/>
              <a:ea typeface="HG丸ｺﾞｼｯｸM-PRO" pitchFamily="50" charset="-128"/>
              <a:cs typeface="+mn-cs"/>
            </a:rPr>
            <a:t>、</a:t>
          </a:r>
          <a:r>
            <a:rPr lang="ja-JP" altLang="ja-JP" sz="2000" b="0" i="0" baseline="0">
              <a:solidFill>
                <a:schemeClr val="dk1"/>
              </a:solidFill>
              <a:latin typeface="HG丸ｺﾞｼｯｸM-PRO" pitchFamily="50" charset="-128"/>
              <a:ea typeface="HG丸ｺﾞｼｯｸM-PRO" pitchFamily="50" charset="-128"/>
              <a:cs typeface="+mn-cs"/>
            </a:rPr>
            <a:t>市政改革の取組</a:t>
          </a:r>
          <a:r>
            <a:rPr lang="ja-JP" altLang="en-US" sz="2000" b="0" i="0" baseline="0">
              <a:solidFill>
                <a:schemeClr val="dk1"/>
              </a:solidFill>
              <a:latin typeface="HG丸ｺﾞｼｯｸM-PRO" pitchFamily="50" charset="-128"/>
              <a:ea typeface="HG丸ｺﾞｼｯｸM-PRO" pitchFamily="50" charset="-128"/>
              <a:cs typeface="+mn-cs"/>
            </a:rPr>
            <a:t>により</a:t>
          </a:r>
          <a:r>
            <a:rPr lang="ja-JP" altLang="ja-JP" sz="2000" b="0" i="0" baseline="0">
              <a:solidFill>
                <a:schemeClr val="dk1"/>
              </a:solidFill>
              <a:latin typeface="HG丸ｺﾞｼｯｸM-PRO" pitchFamily="50" charset="-128"/>
              <a:ea typeface="HG丸ｺﾞｼｯｸM-PRO" pitchFamily="50" charset="-128"/>
              <a:cs typeface="+mn-cs"/>
            </a:rPr>
            <a:t>、地方債発行を抑制し</a:t>
          </a:r>
          <a:r>
            <a:rPr lang="ja-JP" altLang="en-US" sz="2000" b="0" i="0" baseline="0">
              <a:solidFill>
                <a:schemeClr val="dk1"/>
              </a:solidFill>
              <a:latin typeface="HG丸ｺﾞｼｯｸM-PRO" pitchFamily="50" charset="-128"/>
              <a:ea typeface="HG丸ｺﾞｼｯｸM-PRO" pitchFamily="50" charset="-128"/>
              <a:cs typeface="+mn-cs"/>
            </a:rPr>
            <a:t>たことに伴い</a:t>
          </a:r>
          <a:r>
            <a:rPr lang="ja-JP" altLang="ja-JP" sz="2000" b="0" i="0" baseline="0">
              <a:solidFill>
                <a:schemeClr val="dk1"/>
              </a:solidFill>
              <a:latin typeface="HG丸ｺﾞｼｯｸM-PRO" pitchFamily="50" charset="-128"/>
              <a:ea typeface="HG丸ｺﾞｼｯｸM-PRO" pitchFamily="50" charset="-128"/>
              <a:cs typeface="+mn-cs"/>
            </a:rPr>
            <a:t>、地方債残高</a:t>
          </a:r>
          <a:r>
            <a:rPr lang="ja-JP" altLang="en-US" sz="2000" b="0" i="0" baseline="0">
              <a:solidFill>
                <a:schemeClr val="dk1"/>
              </a:solidFill>
              <a:latin typeface="HG丸ｺﾞｼｯｸM-PRO" pitchFamily="50" charset="-128"/>
              <a:ea typeface="HG丸ｺﾞｼｯｸM-PRO" pitchFamily="50" charset="-128"/>
              <a:cs typeface="+mn-cs"/>
            </a:rPr>
            <a:t>が</a:t>
          </a:r>
          <a:r>
            <a:rPr lang="ja-JP" altLang="ja-JP" sz="2000" b="0" i="0" baseline="0">
              <a:solidFill>
                <a:schemeClr val="dk1"/>
              </a:solidFill>
              <a:latin typeface="HG丸ｺﾞｼｯｸM-PRO" pitchFamily="50" charset="-128"/>
              <a:ea typeface="HG丸ｺﾞｼｯｸM-PRO" pitchFamily="50" charset="-128"/>
              <a:cs typeface="+mn-cs"/>
            </a:rPr>
            <a:t>減少</a:t>
          </a:r>
          <a:r>
            <a:rPr lang="ja-JP" altLang="en-US" sz="2000" b="0" i="0" baseline="0">
              <a:solidFill>
                <a:schemeClr val="dk1"/>
              </a:solidFill>
              <a:latin typeface="HG丸ｺﾞｼｯｸM-PRO" pitchFamily="50" charset="-128"/>
              <a:ea typeface="HG丸ｺﾞｼｯｸM-PRO" pitchFamily="50" charset="-128"/>
              <a:cs typeface="+mn-cs"/>
            </a:rPr>
            <a:t>していることなどによるものです。こうした取組により、実質公債費比率は昨年度と比較して、</a:t>
          </a:r>
          <a:r>
            <a:rPr lang="en-US" altLang="ja-JP" sz="2000" b="0" i="0" baseline="0">
              <a:solidFill>
                <a:schemeClr val="dk1"/>
              </a:solidFill>
              <a:latin typeface="HG丸ｺﾞｼｯｸM-PRO" pitchFamily="50" charset="-128"/>
              <a:ea typeface="HG丸ｺﾞｼｯｸM-PRO" pitchFamily="50" charset="-128"/>
              <a:cs typeface="+mn-cs"/>
            </a:rPr>
            <a:t>1.0</a:t>
          </a:r>
          <a:r>
            <a:rPr lang="ja-JP" altLang="en-US" sz="2000" b="0" i="0" baseline="0">
              <a:solidFill>
                <a:schemeClr val="dk1"/>
              </a:solidFill>
              <a:latin typeface="HG丸ｺﾞｼｯｸM-PRO" pitchFamily="50" charset="-128"/>
              <a:ea typeface="HG丸ｺﾞｼｯｸM-PRO" pitchFamily="50" charset="-128"/>
              <a:cs typeface="+mn-cs"/>
            </a:rPr>
            <a:t>ポイント改善しています。 </a:t>
          </a:r>
          <a:endParaRPr lang="ja-JP" altLang="ja-JP" sz="2000">
            <a:latin typeface="HG丸ｺﾞｼｯｸM-PRO" pitchFamily="50" charset="-128"/>
            <a:ea typeface="HG丸ｺﾞｼｯｸM-PRO" pitchFamily="50" charset="-128"/>
          </a:endParaRPr>
        </a:p>
        <a:p>
          <a:pPr rtl="0"/>
          <a:r>
            <a:rPr lang="ja-JP" altLang="ja-JP" sz="2000" b="0" i="0" baseline="0">
              <a:solidFill>
                <a:schemeClr val="dk1"/>
              </a:solidFill>
              <a:latin typeface="HG丸ｺﾞｼｯｸM-PRO" pitchFamily="50" charset="-128"/>
              <a:ea typeface="HG丸ｺﾞｼｯｸM-PRO" pitchFamily="50" charset="-128"/>
              <a:cs typeface="+mn-cs"/>
            </a:rPr>
            <a:t>　なお、実質公債費比率が</a:t>
          </a:r>
          <a:r>
            <a:rPr lang="en-US" altLang="ja-JP" sz="2000" b="0" i="0" baseline="0">
              <a:solidFill>
                <a:schemeClr val="dk1"/>
              </a:solidFill>
              <a:latin typeface="HG丸ｺﾞｼｯｸM-PRO" pitchFamily="50" charset="-128"/>
              <a:ea typeface="HG丸ｺﾞｼｯｸM-PRO" pitchFamily="50" charset="-128"/>
              <a:cs typeface="+mn-cs"/>
            </a:rPr>
            <a:t>18</a:t>
          </a:r>
          <a:r>
            <a:rPr lang="ja-JP" altLang="ja-JP" sz="2000" b="0" i="0" baseline="0">
              <a:solidFill>
                <a:schemeClr val="dk1"/>
              </a:solidFill>
              <a:latin typeface="HG丸ｺﾞｼｯｸM-PRO" pitchFamily="50" charset="-128"/>
              <a:ea typeface="HG丸ｺﾞｼｯｸM-PRO" pitchFamily="50" charset="-128"/>
              <a:cs typeface="+mn-cs"/>
            </a:rPr>
            <a:t>％以上の団体については、地方債の発行にあたり総務大臣の許可が必要となりますが、本市はこの基準も下回っています。</a:t>
          </a:r>
          <a:endParaRPr lang="ja-JP" altLang="ja-JP" sz="2000">
            <a:latin typeface="HG丸ｺﾞｼｯｸM-PRO" pitchFamily="50" charset="-128"/>
            <a:ea typeface="HG丸ｺﾞｼｯｸM-PRO" pitchFamily="50" charset="-128"/>
          </a:endParaRPr>
        </a:p>
        <a:p>
          <a:endParaRPr kumimoji="1" lang="ja-JP" altLang="en-US" sz="2000">
            <a:latin typeface="HG丸ｺﾞｼｯｸM-PRO" pitchFamily="50" charset="-128"/>
            <a:ea typeface="HG丸ｺﾞｼｯｸM-PRO" pitchFamily="50" charset="-128"/>
          </a:endParaRPr>
        </a:p>
      </xdr:txBody>
    </xdr:sp>
    <xdr:clientData/>
  </xdr:twoCellAnchor>
  <xdr:twoCellAnchor>
    <xdr:from>
      <xdr:col>0</xdr:col>
      <xdr:colOff>311727</xdr:colOff>
      <xdr:row>22</xdr:row>
      <xdr:rowOff>34637</xdr:rowOff>
    </xdr:from>
    <xdr:to>
      <xdr:col>24</xdr:col>
      <xdr:colOff>398318</xdr:colOff>
      <xdr:row>46</xdr:row>
      <xdr:rowOff>173183</xdr:rowOff>
    </xdr:to>
    <xdr:graphicFrame macro="">
      <xdr:nvGraphicFramePr>
        <xdr:cNvPr id="29" name="グラフ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68406</xdr:colOff>
      <xdr:row>23</xdr:row>
      <xdr:rowOff>44534</xdr:rowOff>
    </xdr:from>
    <xdr:to>
      <xdr:col>22</xdr:col>
      <xdr:colOff>421658</xdr:colOff>
      <xdr:row>38</xdr:row>
      <xdr:rowOff>110837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295275</xdr:rowOff>
    </xdr:from>
    <xdr:to>
      <xdr:col>24</xdr:col>
      <xdr:colOff>85725</xdr:colOff>
      <xdr:row>7</xdr:row>
      <xdr:rowOff>510267</xdr:rowOff>
    </xdr:to>
    <xdr:grpSp>
      <xdr:nvGrpSpPr>
        <xdr:cNvPr id="3" name="グループ化 28"/>
        <xdr:cNvGrpSpPr>
          <a:grpSpLocks/>
        </xdr:cNvGrpSpPr>
      </xdr:nvGrpSpPr>
      <xdr:grpSpPr bwMode="auto">
        <a:xfrm>
          <a:off x="190500" y="295275"/>
          <a:ext cx="10874952" cy="2518310"/>
          <a:chOff x="190498" y="294408"/>
          <a:chExt cx="10288361" cy="2515139"/>
        </a:xfrm>
      </xdr:grpSpPr>
      <xdr:sp macro="" textlink="">
        <xdr:nvSpPr>
          <xdr:cNvPr id="4" name="円/楕円 3"/>
          <xdr:cNvSpPr/>
        </xdr:nvSpPr>
        <xdr:spPr bwMode="auto">
          <a:xfrm>
            <a:off x="1009425" y="294408"/>
            <a:ext cx="922470" cy="921748"/>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円/楕円 4"/>
          <xdr:cNvSpPr/>
        </xdr:nvSpPr>
        <xdr:spPr bwMode="auto">
          <a:xfrm>
            <a:off x="190498" y="774093"/>
            <a:ext cx="1308401" cy="127916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6" name="大波 5"/>
          <xdr:cNvSpPr/>
        </xdr:nvSpPr>
        <xdr:spPr bwMode="auto">
          <a:xfrm>
            <a:off x="1414182" y="2489757"/>
            <a:ext cx="9064677" cy="319790"/>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447675</xdr:colOff>
      <xdr:row>10</xdr:row>
      <xdr:rowOff>180975</xdr:rowOff>
    </xdr:from>
    <xdr:to>
      <xdr:col>14</xdr:col>
      <xdr:colOff>152400</xdr:colOff>
      <xdr:row>12</xdr:row>
      <xdr:rowOff>0</xdr:rowOff>
    </xdr:to>
    <xdr:sp macro="" textlink="">
      <xdr:nvSpPr>
        <xdr:cNvPr id="7" name="Rectangle 1" hidden="1"/>
        <xdr:cNvSpPr>
          <a:spLocks noChangeArrowheads="1" noChangeShapeType="1"/>
        </xdr:cNvSpPr>
      </xdr:nvSpPr>
      <xdr:spPr bwMode="auto">
        <a:xfrm>
          <a:off x="1314450" y="1885950"/>
          <a:ext cx="4972050" cy="17145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8" name="Text Box 14"/>
        <xdr:cNvSpPr txBox="1">
          <a:spLocks noChangeArrowheads="1" noChangeShapeType="1"/>
        </xdr:cNvSpPr>
      </xdr:nvSpPr>
      <xdr:spPr bwMode="auto">
        <a:xfrm>
          <a:off x="1285875" y="295275"/>
          <a:ext cx="6724650" cy="38100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将来負担比率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47626</xdr:colOff>
      <xdr:row>2</xdr:row>
      <xdr:rowOff>205471</xdr:rowOff>
    </xdr:from>
    <xdr:to>
      <xdr:col>23</xdr:col>
      <xdr:colOff>369796</xdr:colOff>
      <xdr:row>7</xdr:row>
      <xdr:rowOff>122465</xdr:rowOff>
    </xdr:to>
    <xdr:sp macro="" textlink="">
      <xdr:nvSpPr>
        <xdr:cNvPr id="9" name="Text Box 15"/>
        <xdr:cNvSpPr txBox="1">
          <a:spLocks noChangeArrowheads="1" noChangeShapeType="1"/>
        </xdr:cNvSpPr>
      </xdr:nvSpPr>
      <xdr:spPr bwMode="auto">
        <a:xfrm>
          <a:off x="1362076" y="510271"/>
          <a:ext cx="9085170" cy="812344"/>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a:t>
          </a:r>
          <a:endParaRPr lang="en-US" altLang="ja-JP" sz="2000" b="0" i="0" u="none" strike="noStrike" baseline="0">
            <a:solidFill>
              <a:srgbClr val="000000"/>
            </a:solidFill>
            <a:latin typeface="HG丸ｺﾞｼｯｸM-PRO"/>
            <a:ea typeface="HG丸ｺﾞｼｯｸM-PRO"/>
          </a:endParaRPr>
        </a:p>
        <a:p>
          <a:pPr algn="l" rtl="0">
            <a:defRPr sz="1000"/>
          </a:pPr>
          <a:r>
            <a:rPr lang="ja-JP" altLang="en-US" sz="2000" b="0" i="0" u="none" strike="noStrike" baseline="0">
              <a:solidFill>
                <a:srgbClr val="000000"/>
              </a:solidFill>
              <a:latin typeface="HG丸ｺﾞｼｯｸM-PRO"/>
              <a:ea typeface="HG丸ｺﾞｼｯｸM-PRO"/>
            </a:rPr>
            <a:t>　借入金（地方債）や将来支払っていく可能性のある負担額等の現時点での残高の程度を示します。数値が大きいほど、今後の財政を圧迫する可能性が高いことを表します。</a:t>
          </a:r>
        </a:p>
      </xdr:txBody>
    </xdr:sp>
    <xdr:clientData/>
  </xdr:twoCellAnchor>
  <xdr:twoCellAnchor>
    <xdr:from>
      <xdr:col>1</xdr:col>
      <xdr:colOff>19050</xdr:colOff>
      <xdr:row>38</xdr:row>
      <xdr:rowOff>190499</xdr:rowOff>
    </xdr:from>
    <xdr:to>
      <xdr:col>25</xdr:col>
      <xdr:colOff>142875</xdr:colOff>
      <xdr:row>44</xdr:row>
      <xdr:rowOff>346363</xdr:rowOff>
    </xdr:to>
    <xdr:grpSp>
      <xdr:nvGrpSpPr>
        <xdr:cNvPr id="10" name="グループ化 24"/>
        <xdr:cNvGrpSpPr>
          <a:grpSpLocks/>
        </xdr:cNvGrpSpPr>
      </xdr:nvGrpSpPr>
      <xdr:grpSpPr bwMode="auto">
        <a:xfrm>
          <a:off x="452005" y="13612090"/>
          <a:ext cx="11103552" cy="4450773"/>
          <a:chOff x="452437" y="10482251"/>
          <a:chExt cx="10409464" cy="5305434"/>
        </a:xfrm>
      </xdr:grpSpPr>
      <xdr:sp macro="" textlink="">
        <xdr:nvSpPr>
          <xdr:cNvPr id="11" name="フローチャート : 代替処理 10"/>
          <xdr:cNvSpPr/>
        </xdr:nvSpPr>
        <xdr:spPr>
          <a:xfrm>
            <a:off x="452437" y="10906119"/>
            <a:ext cx="10409464" cy="4881566"/>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2" name="円/楕円 11"/>
          <xdr:cNvSpPr/>
        </xdr:nvSpPr>
        <xdr:spPr>
          <a:xfrm>
            <a:off x="766884" y="10482251"/>
            <a:ext cx="1938378" cy="778221"/>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grpSp>
    <xdr:clientData/>
  </xdr:twoCellAnchor>
  <xdr:twoCellAnchor>
    <xdr:from>
      <xdr:col>2</xdr:col>
      <xdr:colOff>47624</xdr:colOff>
      <xdr:row>39</xdr:row>
      <xdr:rowOff>913535</xdr:rowOff>
    </xdr:from>
    <xdr:to>
      <xdr:col>24</xdr:col>
      <xdr:colOff>238125</xdr:colOff>
      <xdr:row>39</xdr:row>
      <xdr:rowOff>3359727</xdr:rowOff>
    </xdr:to>
    <xdr:sp macro="" textlink="">
      <xdr:nvSpPr>
        <xdr:cNvPr id="13" name="テキスト ボックス 12"/>
        <xdr:cNvSpPr txBox="1"/>
      </xdr:nvSpPr>
      <xdr:spPr>
        <a:xfrm>
          <a:off x="923924" y="6857135"/>
          <a:ext cx="982980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fontAlgn="base"/>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ysClr val="windowText" lastClr="000000"/>
              </a:solidFill>
              <a:latin typeface="HG丸ｺﾞｼｯｸM-PRO" pitchFamily="50" charset="-128"/>
              <a:ea typeface="HG丸ｺﾞｼｯｸM-PRO" pitchFamily="50" charset="-128"/>
              <a:cs typeface="+mn-cs"/>
            </a:rPr>
            <a:t>将来負担比率は、</a:t>
          </a:r>
          <a:r>
            <a:rPr lang="ja-JP" altLang="ja-JP" sz="2000" b="0" i="0" baseline="0">
              <a:solidFill>
                <a:schemeClr val="dk1"/>
              </a:solidFill>
              <a:latin typeface="HG丸ｺﾞｼｯｸM-PRO" pitchFamily="50" charset="-128"/>
              <a:ea typeface="HG丸ｺﾞｼｯｸM-PRO" pitchFamily="50" charset="-128"/>
              <a:cs typeface="+mn-cs"/>
            </a:rPr>
            <a:t>早期健全化基準（</a:t>
          </a:r>
          <a:r>
            <a:rPr lang="en-US" altLang="ja-JP" sz="2000" b="0" i="0" baseline="0">
              <a:solidFill>
                <a:schemeClr val="dk1"/>
              </a:solidFill>
              <a:latin typeface="HG丸ｺﾞｼｯｸM-PRO" pitchFamily="50" charset="-128"/>
              <a:ea typeface="HG丸ｺﾞｼｯｸM-PRO" pitchFamily="50" charset="-128"/>
              <a:cs typeface="+mn-cs"/>
            </a:rPr>
            <a:t>400</a:t>
          </a:r>
          <a:r>
            <a:rPr lang="ja-JP" altLang="ja-JP" sz="2000" b="0" i="0" baseline="0">
              <a:solidFill>
                <a:schemeClr val="dk1"/>
              </a:solidFill>
              <a:latin typeface="HG丸ｺﾞｼｯｸM-PRO" pitchFamily="50" charset="-128"/>
              <a:ea typeface="HG丸ｺﾞｼｯｸM-PRO" pitchFamily="50" charset="-128"/>
              <a:cs typeface="+mn-cs"/>
            </a:rPr>
            <a:t>％）を下回っています。</a:t>
          </a:r>
        </a:p>
        <a:p>
          <a:pPr rtl="0"/>
          <a:r>
            <a:rPr lang="ja-JP" altLang="ja-JP" sz="2000" b="0" i="0" baseline="0">
              <a:solidFill>
                <a:schemeClr val="dk1"/>
              </a:solidFill>
              <a:latin typeface="HG丸ｺﾞｼｯｸM-PRO" pitchFamily="50" charset="-128"/>
              <a:ea typeface="HG丸ｺﾞｼｯｸM-PRO" pitchFamily="50" charset="-128"/>
              <a:cs typeface="+mn-cs"/>
            </a:rPr>
            <a:t>　</a:t>
          </a:r>
          <a:r>
            <a:rPr lang="ja-JP" altLang="en-US" sz="2000" b="0" i="0" baseline="0">
              <a:solidFill>
                <a:schemeClr val="dk1"/>
              </a:solidFill>
              <a:latin typeface="HG丸ｺﾞｼｯｸM-PRO" pitchFamily="50" charset="-128"/>
              <a:ea typeface="HG丸ｺﾞｼｯｸM-PRO" pitchFamily="50" charset="-128"/>
              <a:cs typeface="+mn-cs"/>
            </a:rPr>
            <a:t>これは、地方債の発行を抑制したことに伴い地方債残高（全会計）が減少したことなどによるものです。</a:t>
          </a:r>
          <a:endParaRPr lang="en-US" altLang="ja-JP" sz="2000" b="0" i="0" baseline="0">
            <a:solidFill>
              <a:schemeClr val="dk1"/>
            </a:solidFill>
            <a:latin typeface="HG丸ｺﾞｼｯｸM-PRO" pitchFamily="50" charset="-128"/>
            <a:ea typeface="HG丸ｺﾞｼｯｸM-PRO" pitchFamily="50" charset="-128"/>
            <a:cs typeface="+mn-cs"/>
          </a:endParaRPr>
        </a:p>
        <a:p>
          <a:pPr rtl="0"/>
          <a:r>
            <a:rPr lang="ja-JP" altLang="en-US" sz="2000" b="0" i="0" baseline="0">
              <a:solidFill>
                <a:schemeClr val="dk1"/>
              </a:solidFill>
              <a:latin typeface="HG丸ｺﾞｼｯｸM-PRO" pitchFamily="50" charset="-128"/>
              <a:ea typeface="HG丸ｺﾞｼｯｸM-PRO" pitchFamily="50" charset="-128"/>
              <a:cs typeface="+mn-cs"/>
            </a:rPr>
            <a:t>　</a:t>
          </a:r>
          <a:r>
            <a:rPr lang="ja-JP" altLang="ja-JP" sz="2000" b="0" i="0" baseline="0">
              <a:solidFill>
                <a:schemeClr val="dk1"/>
              </a:solidFill>
              <a:latin typeface="HG丸ｺﾞｼｯｸM-PRO" pitchFamily="50" charset="-128"/>
              <a:ea typeface="HG丸ｺﾞｼｯｸM-PRO" pitchFamily="50" charset="-128"/>
              <a:cs typeface="+mn-cs"/>
            </a:rPr>
            <a:t>市政改革の取組により、</a:t>
          </a:r>
          <a:r>
            <a:rPr lang="ja-JP" altLang="ja-JP" sz="2000" b="0" i="0" u="none" baseline="0">
              <a:solidFill>
                <a:schemeClr val="dk1"/>
              </a:solidFill>
              <a:latin typeface="HG丸ｺﾞｼｯｸM-PRO" pitchFamily="50" charset="-128"/>
              <a:ea typeface="HG丸ｺﾞｼｯｸM-PRO" pitchFamily="50" charset="-128"/>
              <a:cs typeface="+mn-cs"/>
            </a:rPr>
            <a:t>将来負担比率は着実に改善</a:t>
          </a:r>
          <a:r>
            <a:rPr lang="ja-JP" altLang="ja-JP" sz="2000" b="0" i="0" baseline="0">
              <a:solidFill>
                <a:schemeClr val="dk1"/>
              </a:solidFill>
              <a:latin typeface="HG丸ｺﾞｼｯｸM-PRO" pitchFamily="50" charset="-128"/>
              <a:ea typeface="HG丸ｺﾞｼｯｸM-PRO" pitchFamily="50" charset="-128"/>
              <a:cs typeface="+mn-cs"/>
            </a:rPr>
            <a:t>しています。</a:t>
          </a:r>
          <a:endParaRPr lang="ja-JP" altLang="ja-JP" sz="2000">
            <a:latin typeface="HG丸ｺﾞｼｯｸM-PRO" pitchFamily="50" charset="-128"/>
            <a:ea typeface="HG丸ｺﾞｼｯｸM-PRO" pitchFamily="50" charset="-128"/>
          </a:endParaRPr>
        </a:p>
        <a:p>
          <a:pPr rtl="0" fontAlgn="base"/>
          <a:endParaRPr lang="ja-JP" altLang="ja-JP" sz="2000" b="0" i="0" baseline="0">
            <a:solidFill>
              <a:schemeClr val="dk1"/>
            </a:solidFill>
            <a:latin typeface="HG丸ｺﾞｼｯｸM-PRO" pitchFamily="50" charset="-128"/>
            <a:ea typeface="HG丸ｺﾞｼｯｸM-PRO" pitchFamily="50" charset="-128"/>
            <a:cs typeface="+mn-cs"/>
          </a:endParaRPr>
        </a:p>
        <a:p>
          <a:endParaRPr kumimoji="1" lang="ja-JP" altLang="en-US" sz="2000">
            <a:latin typeface="HG丸ｺﾞｼｯｸM-PRO" pitchFamily="50" charset="-128"/>
            <a:ea typeface="HG丸ｺﾞｼｯｸM-PRO"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197521</xdr:colOff>
      <xdr:row>0</xdr:row>
      <xdr:rowOff>244930</xdr:rowOff>
    </xdr:from>
    <xdr:to>
      <xdr:col>4</xdr:col>
      <xdr:colOff>244760</xdr:colOff>
      <xdr:row>3</xdr:row>
      <xdr:rowOff>143080</xdr:rowOff>
    </xdr:to>
    <xdr:sp macro="" textlink="">
      <xdr:nvSpPr>
        <xdr:cNvPr id="19" name="円/楕円 18"/>
        <xdr:cNvSpPr/>
      </xdr:nvSpPr>
      <xdr:spPr bwMode="auto">
        <a:xfrm>
          <a:off x="1068378" y="244930"/>
          <a:ext cx="918096" cy="91868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244931</xdr:colOff>
      <xdr:row>2</xdr:row>
      <xdr:rowOff>48092</xdr:rowOff>
    </xdr:from>
    <xdr:to>
      <xdr:col>3</xdr:col>
      <xdr:colOff>244803</xdr:colOff>
      <xdr:row>5</xdr:row>
      <xdr:rowOff>304045</xdr:rowOff>
    </xdr:to>
    <xdr:sp macro="" textlink="">
      <xdr:nvSpPr>
        <xdr:cNvPr id="20" name="円/楕円 19"/>
        <xdr:cNvSpPr/>
      </xdr:nvSpPr>
      <xdr:spPr bwMode="auto">
        <a:xfrm>
          <a:off x="244931" y="728449"/>
          <a:ext cx="1306158" cy="1276489"/>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159619</xdr:colOff>
      <xdr:row>5</xdr:row>
      <xdr:rowOff>161214</xdr:rowOff>
    </xdr:from>
    <xdr:to>
      <xdr:col>9</xdr:col>
      <xdr:colOff>314328</xdr:colOff>
      <xdr:row>6</xdr:row>
      <xdr:rowOff>140158</xdr:rowOff>
    </xdr:to>
    <xdr:sp macro="" textlink="">
      <xdr:nvSpPr>
        <xdr:cNvPr id="21" name="大波 20"/>
        <xdr:cNvSpPr/>
      </xdr:nvSpPr>
      <xdr:spPr bwMode="auto">
        <a:xfrm>
          <a:off x="1465905" y="1862107"/>
          <a:ext cx="9067387" cy="31912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447675</xdr:colOff>
      <xdr:row>8</xdr:row>
      <xdr:rowOff>0</xdr:rowOff>
    </xdr:from>
    <xdr:to>
      <xdr:col>9</xdr:col>
      <xdr:colOff>0</xdr:colOff>
      <xdr:row>8</xdr:row>
      <xdr:rowOff>0</xdr:rowOff>
    </xdr:to>
    <xdr:sp macro="" textlink="">
      <xdr:nvSpPr>
        <xdr:cNvPr id="1317552" name="Rectangle 1" hidden="1"/>
        <xdr:cNvSpPr>
          <a:spLocks noChangeArrowheads="1" noChangeShapeType="1"/>
        </xdr:cNvSpPr>
      </xdr:nvSpPr>
      <xdr:spPr bwMode="auto">
        <a:xfrm>
          <a:off x="438150" y="2590800"/>
          <a:ext cx="9801225" cy="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9</xdr:col>
      <xdr:colOff>0</xdr:colOff>
      <xdr:row>3</xdr:row>
      <xdr:rowOff>161925</xdr:rowOff>
    </xdr:to>
    <xdr:sp macro="" textlink="">
      <xdr:nvSpPr>
        <xdr:cNvPr id="41998" name="Text Box 14"/>
        <xdr:cNvSpPr txBox="1">
          <a:spLocks noChangeArrowheads="1" noChangeShapeType="1"/>
        </xdr:cNvSpPr>
      </xdr:nvSpPr>
      <xdr:spPr bwMode="auto">
        <a:xfrm>
          <a:off x="1285875" y="457200"/>
          <a:ext cx="85153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将来負担比率の内訳</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editAs="oneCell">
    <xdr:from>
      <xdr:col>4</xdr:col>
      <xdr:colOff>3257550</xdr:colOff>
      <xdr:row>27</xdr:row>
      <xdr:rowOff>19050</xdr:rowOff>
    </xdr:from>
    <xdr:to>
      <xdr:col>5</xdr:col>
      <xdr:colOff>257175</xdr:colOff>
      <xdr:row>28</xdr:row>
      <xdr:rowOff>1</xdr:rowOff>
    </xdr:to>
    <xdr:pic>
      <xdr:nvPicPr>
        <xdr:cNvPr id="1317554" name="Picture 21"/>
        <xdr:cNvPicPr>
          <a:picLocks noChangeAspect="1" noChangeArrowheads="1"/>
        </xdr:cNvPicPr>
      </xdr:nvPicPr>
      <xdr:blipFill>
        <a:blip xmlns:r="http://schemas.openxmlformats.org/officeDocument/2006/relationships" r:embed="rId1" cstate="print"/>
        <a:srcRect/>
        <a:stretch>
          <a:fillRect/>
        </a:stretch>
      </xdr:blipFill>
      <xdr:spPr bwMode="auto">
        <a:xfrm>
          <a:off x="5010150" y="12706350"/>
          <a:ext cx="895350" cy="514350"/>
        </a:xfrm>
        <a:prstGeom prst="rect">
          <a:avLst/>
        </a:prstGeom>
        <a:noFill/>
        <a:ln w="9525">
          <a:noFill/>
          <a:miter lim="800000"/>
          <a:headEnd/>
          <a:tailEnd/>
        </a:ln>
      </xdr:spPr>
    </xdr:pic>
    <xdr:clientData/>
  </xdr:twoCellAnchor>
  <xdr:twoCellAnchor editAs="oneCell">
    <xdr:from>
      <xdr:col>4</xdr:col>
      <xdr:colOff>800100</xdr:colOff>
      <xdr:row>27</xdr:row>
      <xdr:rowOff>66675</xdr:rowOff>
    </xdr:from>
    <xdr:to>
      <xdr:col>5</xdr:col>
      <xdr:colOff>514350</xdr:colOff>
      <xdr:row>28</xdr:row>
      <xdr:rowOff>28576</xdr:rowOff>
    </xdr:to>
    <xdr:pic>
      <xdr:nvPicPr>
        <xdr:cNvPr id="1317555" name="Picture 22"/>
        <xdr:cNvPicPr>
          <a:picLocks noChangeAspect="1" noChangeArrowheads="1"/>
        </xdr:cNvPicPr>
      </xdr:nvPicPr>
      <xdr:blipFill>
        <a:blip xmlns:r="http://schemas.openxmlformats.org/officeDocument/2006/relationships" r:embed="rId2" cstate="print"/>
        <a:srcRect/>
        <a:stretch>
          <a:fillRect/>
        </a:stretch>
      </xdr:blipFill>
      <xdr:spPr bwMode="auto">
        <a:xfrm>
          <a:off x="2552700" y="12753975"/>
          <a:ext cx="3609975" cy="495300"/>
        </a:xfrm>
        <a:prstGeom prst="rect">
          <a:avLst/>
        </a:prstGeom>
        <a:noFill/>
        <a:ln w="9525">
          <a:noFill/>
          <a:miter lim="800000"/>
          <a:headEnd/>
          <a:tailEnd/>
        </a:ln>
      </xdr:spPr>
    </xdr:pic>
    <xdr:clientData/>
  </xdr:twoCellAnchor>
  <xdr:twoCellAnchor>
    <xdr:from>
      <xdr:col>1</xdr:col>
      <xdr:colOff>64251</xdr:colOff>
      <xdr:row>35</xdr:row>
      <xdr:rowOff>57557</xdr:rowOff>
    </xdr:from>
    <xdr:to>
      <xdr:col>8</xdr:col>
      <xdr:colOff>37620</xdr:colOff>
      <xdr:row>39</xdr:row>
      <xdr:rowOff>250531</xdr:rowOff>
    </xdr:to>
    <xdr:sp macro="" textlink="">
      <xdr:nvSpPr>
        <xdr:cNvPr id="18" name="角丸四角形 17"/>
        <xdr:cNvSpPr/>
      </xdr:nvSpPr>
      <xdr:spPr>
        <a:xfrm>
          <a:off x="499680" y="14984593"/>
          <a:ext cx="9580011" cy="1499259"/>
        </a:xfrm>
        <a:prstGeom prst="roundRect">
          <a:avLst/>
        </a:prstGeom>
        <a:noFill/>
        <a:ln w="38100" cap="rnd" cmpd="dbl">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197516</xdr:colOff>
      <xdr:row>1</xdr:row>
      <xdr:rowOff>0</xdr:rowOff>
    </xdr:from>
    <xdr:to>
      <xdr:col>4</xdr:col>
      <xdr:colOff>244755</xdr:colOff>
      <xdr:row>3</xdr:row>
      <xdr:rowOff>238329</xdr:rowOff>
    </xdr:to>
    <xdr:sp macro="" textlink="">
      <xdr:nvSpPr>
        <xdr:cNvPr id="20" name="円/楕円 19"/>
        <xdr:cNvSpPr/>
      </xdr:nvSpPr>
      <xdr:spPr bwMode="auto">
        <a:xfrm>
          <a:off x="1068373" y="340179"/>
          <a:ext cx="918096" cy="91868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244926</xdr:colOff>
      <xdr:row>2</xdr:row>
      <xdr:rowOff>143341</xdr:rowOff>
    </xdr:from>
    <xdr:to>
      <xdr:col>3</xdr:col>
      <xdr:colOff>244798</xdr:colOff>
      <xdr:row>6</xdr:row>
      <xdr:rowOff>59116</xdr:rowOff>
    </xdr:to>
    <xdr:sp macro="" textlink="">
      <xdr:nvSpPr>
        <xdr:cNvPr id="21" name="円/楕円 20"/>
        <xdr:cNvSpPr/>
      </xdr:nvSpPr>
      <xdr:spPr bwMode="auto">
        <a:xfrm>
          <a:off x="244926" y="823698"/>
          <a:ext cx="1306158" cy="1276489"/>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159614</xdr:colOff>
      <xdr:row>6</xdr:row>
      <xdr:rowOff>25141</xdr:rowOff>
    </xdr:from>
    <xdr:to>
      <xdr:col>23</xdr:col>
      <xdr:colOff>123823</xdr:colOff>
      <xdr:row>6</xdr:row>
      <xdr:rowOff>344263</xdr:rowOff>
    </xdr:to>
    <xdr:sp macro="" textlink="">
      <xdr:nvSpPr>
        <xdr:cNvPr id="22" name="大波 21"/>
        <xdr:cNvSpPr/>
      </xdr:nvSpPr>
      <xdr:spPr bwMode="auto">
        <a:xfrm>
          <a:off x="1465900" y="2066212"/>
          <a:ext cx="9067387" cy="31912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447675</xdr:colOff>
      <xdr:row>9</xdr:row>
      <xdr:rowOff>180975</xdr:rowOff>
    </xdr:from>
    <xdr:to>
      <xdr:col>14</xdr:col>
      <xdr:colOff>152400</xdr:colOff>
      <xdr:row>10</xdr:row>
      <xdr:rowOff>0</xdr:rowOff>
    </xdr:to>
    <xdr:sp macro="" textlink="">
      <xdr:nvSpPr>
        <xdr:cNvPr id="1577115" name="Rectangle 1" hidden="1"/>
        <xdr:cNvSpPr>
          <a:spLocks noChangeArrowheads="1" noChangeShapeType="1"/>
        </xdr:cNvSpPr>
      </xdr:nvSpPr>
      <xdr:spPr bwMode="auto">
        <a:xfrm>
          <a:off x="1314450" y="3238500"/>
          <a:ext cx="5362575" cy="36195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40974" name="Text Box 14"/>
        <xdr:cNvSpPr txBox="1">
          <a:spLocks noChangeArrowheads="1" noChangeShapeType="1"/>
        </xdr:cNvSpPr>
      </xdr:nvSpPr>
      <xdr:spPr bwMode="auto">
        <a:xfrm>
          <a:off x="1285875" y="457200"/>
          <a:ext cx="7115175"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en-US" altLang="ja-JP" sz="4000" b="0" i="0" u="none" strike="noStrike" baseline="0">
              <a:solidFill>
                <a:srgbClr val="000000"/>
              </a:solidFill>
              <a:latin typeface="HG丸ｺﾞｼｯｸM-PRO"/>
              <a:ea typeface="HG丸ｺﾞｼｯｸM-PRO"/>
            </a:rPr>
            <a:t>【</a:t>
          </a:r>
          <a:r>
            <a:rPr lang="ja-JP" altLang="en-US" sz="4000" b="0" i="0" u="none" strike="noStrike" baseline="0">
              <a:solidFill>
                <a:srgbClr val="000000"/>
              </a:solidFill>
              <a:latin typeface="HG丸ｺﾞｼｯｸM-PRO"/>
              <a:ea typeface="HG丸ｺﾞｼｯｸM-PRO"/>
            </a:rPr>
            <a:t>参考</a:t>
          </a:r>
          <a:r>
            <a:rPr lang="en-US" altLang="ja-JP" sz="4000" b="0" i="0" u="none" strike="noStrike" baseline="0">
              <a:solidFill>
                <a:srgbClr val="000000"/>
              </a:solidFill>
              <a:latin typeface="HG丸ｺﾞｼｯｸM-PRO"/>
              <a:ea typeface="HG丸ｺﾞｼｯｸM-PRO"/>
            </a:rPr>
            <a:t>】</a:t>
          </a:r>
          <a:r>
            <a:rPr lang="ja-JP" altLang="en-US" sz="4000" b="0" i="0" u="none" strike="noStrike" baseline="0">
              <a:solidFill>
                <a:srgbClr val="000000"/>
              </a:solidFill>
              <a:latin typeface="HG丸ｺﾞｼｯｸM-PRO"/>
              <a:ea typeface="HG丸ｺﾞｼｯｸM-PRO"/>
            </a:rPr>
            <a:t>資金不足比率</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3</xdr:row>
      <xdr:rowOff>219075</xdr:rowOff>
    </xdr:from>
    <xdr:to>
      <xdr:col>23</xdr:col>
      <xdr:colOff>314325</xdr:colOff>
      <xdr:row>6</xdr:row>
      <xdr:rowOff>219075</xdr:rowOff>
    </xdr:to>
    <xdr:sp macro="" textlink="">
      <xdr:nvSpPr>
        <xdr:cNvPr id="40975" name="Text Box 15"/>
        <xdr:cNvSpPr txBox="1">
          <a:spLocks noChangeArrowheads="1" noChangeShapeType="1"/>
        </xdr:cNvSpPr>
      </xdr:nvSpPr>
      <xdr:spPr bwMode="auto">
        <a:xfrm>
          <a:off x="1362075" y="1219200"/>
          <a:ext cx="9420225" cy="1000125"/>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000" b="0" i="0" u="none" strike="noStrike" baseline="0">
              <a:solidFill>
                <a:srgbClr val="000000"/>
              </a:solidFill>
              <a:latin typeface="HG丸ｺﾞｼｯｸM-PRO"/>
              <a:ea typeface="HG丸ｺﾞｼｯｸM-PRO"/>
            </a:rPr>
            <a:t>　公営企業の料金収入の規模に対する資金不足額の程度を示します。数値が大きいほど、経営が厳しい状況であることを表します。</a:t>
          </a:r>
        </a:p>
      </xdr:txBody>
    </xdr:sp>
    <xdr:clientData/>
  </xdr:twoCellAnchor>
  <xdr:twoCellAnchor>
    <xdr:from>
      <xdr:col>2</xdr:col>
      <xdr:colOff>2473</xdr:colOff>
      <xdr:row>19</xdr:row>
      <xdr:rowOff>27216</xdr:rowOff>
    </xdr:from>
    <xdr:to>
      <xdr:col>25</xdr:col>
      <xdr:colOff>277092</xdr:colOff>
      <xdr:row>28</xdr:row>
      <xdr:rowOff>225136</xdr:rowOff>
    </xdr:to>
    <xdr:sp macro="" textlink="">
      <xdr:nvSpPr>
        <xdr:cNvPr id="12" name="フローチャート : 代替処理 11"/>
        <xdr:cNvSpPr/>
      </xdr:nvSpPr>
      <xdr:spPr bwMode="auto">
        <a:xfrm>
          <a:off x="868382" y="5655625"/>
          <a:ext cx="10682846" cy="6536375"/>
        </a:xfrm>
        <a:prstGeom prst="flowChartAlternateProcess">
          <a:avLst/>
        </a:prstGeom>
        <a:noFill/>
        <a:ln w="50800" cap="rnd">
          <a:solidFill>
            <a:srgbClr val="663300"/>
          </a:solidFill>
          <a:prstDash val="lgDash"/>
        </a:ln>
      </xdr:spPr>
      <xdr:style>
        <a:lnRef idx="2">
          <a:schemeClr val="accent6"/>
        </a:lnRef>
        <a:fillRef idx="1">
          <a:schemeClr val="lt1"/>
        </a:fillRef>
        <a:effectRef idx="0">
          <a:schemeClr val="accent6"/>
        </a:effectRef>
        <a:fontRef idx="minor">
          <a:schemeClr val="dk1"/>
        </a:fontRef>
      </xdr:style>
      <xdr:txBody>
        <a:bodyPr vertOverflow="clip" rtlCol="0" anchor="t"/>
        <a:lstStyle/>
        <a:p>
          <a:endParaRPr lang="en-US" altLang="ja-JP" sz="2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2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2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2000">
              <a:solidFill>
                <a:schemeClr val="dk1"/>
              </a:solidFill>
              <a:effectLst/>
              <a:latin typeface="HG丸ｺﾞｼｯｸM-PRO" panose="020F0600000000000000" pitchFamily="50" charset="-128"/>
              <a:ea typeface="HG丸ｺﾞｼｯｸM-PRO" panose="020F0600000000000000" pitchFamily="50" charset="-128"/>
              <a:cs typeface="+mn-cs"/>
            </a:rPr>
            <a:t>　全ての会計において、資金不足比率は生じていません。</a:t>
          </a:r>
        </a:p>
        <a:p>
          <a:r>
            <a:rPr lang="ja-JP" altLang="en-US" sz="20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en-US" sz="2000"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355657</xdr:colOff>
      <xdr:row>19</xdr:row>
      <xdr:rowOff>265823</xdr:rowOff>
    </xdr:from>
    <xdr:to>
      <xdr:col>7</xdr:col>
      <xdr:colOff>136495</xdr:colOff>
      <xdr:row>22</xdr:row>
      <xdr:rowOff>107712</xdr:rowOff>
    </xdr:to>
    <xdr:sp macro="" textlink="">
      <xdr:nvSpPr>
        <xdr:cNvPr id="13" name="円/楕円 12"/>
        <xdr:cNvSpPr/>
      </xdr:nvSpPr>
      <xdr:spPr bwMode="auto">
        <a:xfrm>
          <a:off x="1226514" y="6457073"/>
          <a:ext cx="1957981" cy="726353"/>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3200">
              <a:solidFill>
                <a:schemeClr val="bg1"/>
              </a:solidFill>
            </a:rPr>
            <a:t>解　説</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213847</xdr:colOff>
      <xdr:row>0</xdr:row>
      <xdr:rowOff>50800</xdr:rowOff>
    </xdr:from>
    <xdr:to>
      <xdr:col>4</xdr:col>
      <xdr:colOff>255643</xdr:colOff>
      <xdr:row>2</xdr:row>
      <xdr:rowOff>309086</xdr:rowOff>
    </xdr:to>
    <xdr:sp macro="" textlink="">
      <xdr:nvSpPr>
        <xdr:cNvPr id="16" name="円/楕円 15"/>
        <xdr:cNvSpPr/>
      </xdr:nvSpPr>
      <xdr:spPr bwMode="auto">
        <a:xfrm>
          <a:off x="1102847" y="50800"/>
          <a:ext cx="918096" cy="918686"/>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279400</xdr:colOff>
      <xdr:row>1</xdr:row>
      <xdr:rowOff>204119</xdr:rowOff>
    </xdr:from>
    <xdr:to>
      <xdr:col>3</xdr:col>
      <xdr:colOff>264758</xdr:colOff>
      <xdr:row>5</xdr:row>
      <xdr:rowOff>159808</xdr:rowOff>
    </xdr:to>
    <xdr:sp macro="" textlink="">
      <xdr:nvSpPr>
        <xdr:cNvPr id="17" name="円/楕円 16"/>
        <xdr:cNvSpPr/>
      </xdr:nvSpPr>
      <xdr:spPr bwMode="auto">
        <a:xfrm>
          <a:off x="279400" y="534319"/>
          <a:ext cx="1306158" cy="1276489"/>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xdr:col>
      <xdr:colOff>179575</xdr:colOff>
      <xdr:row>4</xdr:row>
      <xdr:rowOff>140345</xdr:rowOff>
    </xdr:from>
    <xdr:to>
      <xdr:col>8</xdr:col>
      <xdr:colOff>285751</xdr:colOff>
      <xdr:row>5</xdr:row>
      <xdr:rowOff>129267</xdr:rowOff>
    </xdr:to>
    <xdr:sp macro="" textlink="">
      <xdr:nvSpPr>
        <xdr:cNvPr id="18" name="大波 17"/>
        <xdr:cNvSpPr/>
      </xdr:nvSpPr>
      <xdr:spPr bwMode="auto">
        <a:xfrm>
          <a:off x="1500375" y="1461145"/>
          <a:ext cx="2557276" cy="319122"/>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447675</xdr:colOff>
      <xdr:row>8</xdr:row>
      <xdr:rowOff>0</xdr:rowOff>
    </xdr:from>
    <xdr:to>
      <xdr:col>13</xdr:col>
      <xdr:colOff>152400</xdr:colOff>
      <xdr:row>8</xdr:row>
      <xdr:rowOff>0</xdr:rowOff>
    </xdr:to>
    <xdr:sp macro="" textlink="">
      <xdr:nvSpPr>
        <xdr:cNvPr id="1163137" name="Rectangle 1" hidden="1"/>
        <xdr:cNvSpPr>
          <a:spLocks noChangeArrowheads="1" noChangeShapeType="1"/>
        </xdr:cNvSpPr>
      </xdr:nvSpPr>
      <xdr:spPr bwMode="auto">
        <a:xfrm>
          <a:off x="438150" y="2524125"/>
          <a:ext cx="5629275" cy="0"/>
        </a:xfrm>
        <a:prstGeom prst="rect">
          <a:avLst/>
        </a:prstGeom>
        <a:solidFill>
          <a:srgbClr val="FFFFFF"/>
        </a:solidFill>
        <a:ln w="9525" algn="ctr">
          <a:noFill/>
          <a:round/>
          <a:headEnd/>
          <a:tailEnd/>
        </a:ln>
      </xdr:spPr>
    </xdr:sp>
    <xdr:clientData/>
  </xdr:twoCellAnchor>
  <xdr:twoCellAnchor>
    <xdr:from>
      <xdr:col>2</xdr:col>
      <xdr:colOff>409575</xdr:colOff>
      <xdr:row>1</xdr:row>
      <xdr:rowOff>123825</xdr:rowOff>
    </xdr:from>
    <xdr:to>
      <xdr:col>18</xdr:col>
      <xdr:colOff>123825</xdr:colOff>
      <xdr:row>3</xdr:row>
      <xdr:rowOff>161925</xdr:rowOff>
    </xdr:to>
    <xdr:sp macro="" textlink="">
      <xdr:nvSpPr>
        <xdr:cNvPr id="48142" name="Text Box 14"/>
        <xdr:cNvSpPr txBox="1">
          <a:spLocks noChangeArrowheads="1" noChangeShapeType="1"/>
        </xdr:cNvSpPr>
      </xdr:nvSpPr>
      <xdr:spPr bwMode="auto">
        <a:xfrm>
          <a:off x="1285875" y="457200"/>
          <a:ext cx="6762750" cy="704850"/>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4000" b="0" i="0" u="none" strike="noStrike" baseline="0">
              <a:solidFill>
                <a:srgbClr val="000000"/>
              </a:solidFill>
              <a:latin typeface="HG丸ｺﾞｼｯｸM-PRO"/>
              <a:ea typeface="HG丸ｺﾞｼｯｸM-PRO"/>
            </a:rPr>
            <a:t>用語解説</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T47"/>
  <sheetViews>
    <sheetView view="pageBreakPreview" topLeftCell="A6" zoomScale="55" zoomScaleNormal="100" zoomScaleSheetLayoutView="55" workbookViewId="0">
      <selection activeCell="AL13" sqref="AL13"/>
    </sheetView>
  </sheetViews>
  <sheetFormatPr defaultColWidth="5.75" defaultRowHeight="26.25" customHeight="1" x14ac:dyDescent="0.15"/>
  <cols>
    <col min="1" max="26" width="5.75" style="2" customWidth="1"/>
    <col min="27" max="27" width="1.375" style="2" customWidth="1"/>
    <col min="28" max="16384" width="5.75" style="2"/>
  </cols>
  <sheetData>
    <row r="3" spans="1:7" ht="26.25" customHeight="1" x14ac:dyDescent="0.15">
      <c r="A3" s="3"/>
      <c r="C3" s="4"/>
    </row>
    <row r="4" spans="1:7" ht="26.25" customHeight="1" x14ac:dyDescent="0.15">
      <c r="A4" s="3"/>
      <c r="B4" s="4"/>
      <c r="C4" s="4"/>
      <c r="D4" s="4"/>
    </row>
    <row r="5" spans="1:7" ht="110.25" customHeight="1" x14ac:dyDescent="0.15">
      <c r="A5" s="3"/>
      <c r="B5" s="4"/>
      <c r="C5" s="4"/>
      <c r="D5" s="4"/>
    </row>
    <row r="6" spans="1:7" ht="26.25" customHeight="1" x14ac:dyDescent="0.15">
      <c r="A6" s="3"/>
      <c r="B6" s="4"/>
      <c r="C6" s="4"/>
      <c r="D6" s="4"/>
    </row>
    <row r="7" spans="1:7" ht="32.25" customHeight="1" x14ac:dyDescent="0.15">
      <c r="A7" s="3"/>
      <c r="B7" s="4"/>
      <c r="C7" s="4"/>
      <c r="D7" s="4"/>
    </row>
    <row r="8" spans="1:7" s="29" customFormat="1" ht="26.25" customHeight="1" x14ac:dyDescent="0.15">
      <c r="C8" s="32"/>
      <c r="D8" s="32"/>
      <c r="E8" s="32"/>
      <c r="F8" s="32"/>
      <c r="G8" s="32"/>
    </row>
    <row r="9" spans="1:7" s="19" customFormat="1" ht="26.25" customHeight="1" x14ac:dyDescent="0.15"/>
    <row r="10" spans="1:7" s="29" customFormat="1" ht="26.25" customHeight="1" x14ac:dyDescent="0.15">
      <c r="A10" s="30"/>
      <c r="B10" s="32"/>
    </row>
    <row r="11" spans="1:7" s="19" customFormat="1" ht="26.25" customHeight="1" x14ac:dyDescent="0.15">
      <c r="B11" s="28"/>
    </row>
    <row r="12" spans="1:7" s="29" customFormat="1" ht="26.25" customHeight="1" x14ac:dyDescent="0.15">
      <c r="B12" s="32"/>
    </row>
    <row r="13" spans="1:7" s="19" customFormat="1" ht="378.75" customHeight="1" x14ac:dyDescent="0.15">
      <c r="B13" s="28"/>
    </row>
    <row r="14" spans="1:7" s="29" customFormat="1" ht="26.25" customHeight="1" x14ac:dyDescent="0.15">
      <c r="B14" s="32"/>
    </row>
    <row r="15" spans="1:7" s="19" customFormat="1" ht="26.25" customHeight="1" x14ac:dyDescent="0.15">
      <c r="B15" s="28"/>
    </row>
    <row r="16" spans="1:7" ht="15" customHeight="1" x14ac:dyDescent="0.15">
      <c r="A16" s="3"/>
      <c r="B16" s="4"/>
    </row>
    <row r="18" spans="1:20" ht="26.25" customHeight="1" x14ac:dyDescent="0.15">
      <c r="A18" s="3"/>
      <c r="C18" s="4"/>
    </row>
    <row r="19" spans="1:20" ht="26.25" customHeight="1" x14ac:dyDescent="0.15">
      <c r="A19" s="3"/>
      <c r="B19" s="4"/>
      <c r="C19" s="4"/>
      <c r="D19" s="4"/>
    </row>
    <row r="20" spans="1:20" ht="26.25" customHeight="1" x14ac:dyDescent="0.15">
      <c r="A20" s="3"/>
      <c r="B20" s="4"/>
      <c r="C20" s="4"/>
      <c r="D20" s="4"/>
      <c r="T20" s="178" t="s">
        <v>84</v>
      </c>
    </row>
    <row r="21" spans="1:20" ht="26.25" customHeight="1" x14ac:dyDescent="0.15">
      <c r="A21" s="3"/>
      <c r="B21" s="4"/>
      <c r="C21" s="4"/>
      <c r="D21" s="4"/>
    </row>
    <row r="24" spans="1:20" ht="26.25" customHeight="1" x14ac:dyDescent="0.15">
      <c r="A24" s="2" t="s">
        <v>129</v>
      </c>
    </row>
    <row r="25" spans="1:20" ht="26.25" customHeight="1" x14ac:dyDescent="0.15">
      <c r="G25" s="2" t="s">
        <v>129</v>
      </c>
    </row>
    <row r="36" spans="2:14" ht="26.25" customHeight="1" x14ac:dyDescent="0.15">
      <c r="N36" s="2" t="s">
        <v>130</v>
      </c>
    </row>
    <row r="38" spans="2:14" ht="26.25" customHeight="1" x14ac:dyDescent="0.15">
      <c r="L38" s="2" t="s">
        <v>129</v>
      </c>
    </row>
    <row r="39" spans="2:14" ht="26.25" customHeight="1" x14ac:dyDescent="0.15">
      <c r="M39" s="2" t="s">
        <v>130</v>
      </c>
    </row>
    <row r="47" spans="2:14" ht="26.25" customHeight="1" x14ac:dyDescent="0.15">
      <c r="B47" s="10"/>
    </row>
  </sheetData>
  <phoneticPr fontId="2"/>
  <pageMargins left="0.6692913385826772" right="0.27559055118110237" top="0.78740157480314965" bottom="0.47244094488188981" header="0.51181102362204722" footer="0.39370078740157483"/>
  <pageSetup paperSize="9" scale="65" firstPageNumber="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6"/>
  <sheetViews>
    <sheetView showGridLines="0" workbookViewId="0">
      <selection activeCell="I10" sqref="I10"/>
    </sheetView>
  </sheetViews>
  <sheetFormatPr defaultRowHeight="13.5" x14ac:dyDescent="0.15"/>
  <sheetData>
    <row r="4" spans="1:14" ht="14.25" thickBot="1" x14ac:dyDescent="0.2">
      <c r="C4" t="s">
        <v>76</v>
      </c>
    </row>
    <row r="5" spans="1:14" x14ac:dyDescent="0.15">
      <c r="A5" s="204"/>
      <c r="B5" s="207" t="s">
        <v>151</v>
      </c>
      <c r="C5" s="207" t="s">
        <v>152</v>
      </c>
      <c r="D5" s="207" t="s">
        <v>153</v>
      </c>
      <c r="E5" s="207" t="s">
        <v>154</v>
      </c>
      <c r="F5" s="207" t="s">
        <v>155</v>
      </c>
      <c r="G5" s="207" t="s">
        <v>156</v>
      </c>
      <c r="H5" s="207" t="s">
        <v>157</v>
      </c>
      <c r="I5" s="207" t="s">
        <v>158</v>
      </c>
      <c r="J5" s="207" t="s">
        <v>159</v>
      </c>
      <c r="K5" s="207" t="s">
        <v>160</v>
      </c>
      <c r="L5" s="207" t="s">
        <v>161</v>
      </c>
      <c r="M5" s="207" t="s">
        <v>162</v>
      </c>
      <c r="N5" s="233" t="s">
        <v>164</v>
      </c>
    </row>
    <row r="6" spans="1:14" ht="14.25" thickBot="1" x14ac:dyDescent="0.2">
      <c r="A6" s="205" t="s">
        <v>77</v>
      </c>
      <c r="B6" s="206">
        <v>0.11799999999999999</v>
      </c>
      <c r="C6" s="206">
        <v>0.107</v>
      </c>
      <c r="D6" s="206">
        <v>0.104</v>
      </c>
      <c r="E6" s="206">
        <v>0.10199999999999999</v>
      </c>
      <c r="F6" s="206">
        <v>0.1</v>
      </c>
      <c r="G6" s="206">
        <v>9.4E-2</v>
      </c>
      <c r="H6" s="206">
        <v>0.09</v>
      </c>
      <c r="I6" s="206">
        <v>9.2999999999999999E-2</v>
      </c>
      <c r="J6" s="206">
        <v>9.1999999999999998E-2</v>
      </c>
      <c r="K6" s="206">
        <v>7.9000000000000001E-2</v>
      </c>
      <c r="L6" s="206">
        <v>5.7000000000000002E-2</v>
      </c>
      <c r="M6" s="232">
        <v>4.2000000000000003E-2</v>
      </c>
      <c r="N6" s="234">
        <v>3.2000000000000001E-2</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6"/>
  <sheetViews>
    <sheetView showGridLines="0" zoomScaleNormal="100" workbookViewId="0">
      <selection activeCell="G11" sqref="G11"/>
    </sheetView>
  </sheetViews>
  <sheetFormatPr defaultRowHeight="13.5" x14ac:dyDescent="0.15"/>
  <sheetData>
    <row r="4" spans="1:14" ht="14.25" thickBot="1" x14ac:dyDescent="0.2">
      <c r="C4" t="s">
        <v>78</v>
      </c>
    </row>
    <row r="5" spans="1:14" x14ac:dyDescent="0.15">
      <c r="A5" s="204"/>
      <c r="B5" s="207" t="s">
        <v>163</v>
      </c>
      <c r="C5" s="207" t="s">
        <v>152</v>
      </c>
      <c r="D5" s="207" t="s">
        <v>153</v>
      </c>
      <c r="E5" s="207" t="s">
        <v>154</v>
      </c>
      <c r="F5" s="207" t="s">
        <v>155</v>
      </c>
      <c r="G5" s="207" t="s">
        <v>156</v>
      </c>
      <c r="H5" s="207" t="s">
        <v>157</v>
      </c>
      <c r="I5" s="207" t="s">
        <v>158</v>
      </c>
      <c r="J5" s="207" t="s">
        <v>159</v>
      </c>
      <c r="K5" s="207" t="s">
        <v>160</v>
      </c>
      <c r="L5" s="207" t="s">
        <v>161</v>
      </c>
      <c r="M5" s="207" t="s">
        <v>162</v>
      </c>
      <c r="N5" s="233" t="s">
        <v>164</v>
      </c>
    </row>
    <row r="6" spans="1:14" ht="14.25" thickBot="1" x14ac:dyDescent="0.2">
      <c r="A6" s="205" t="s">
        <v>77</v>
      </c>
      <c r="B6" s="206">
        <v>2.6379999999999999</v>
      </c>
      <c r="C6" s="206">
        <v>2.4569999999999999</v>
      </c>
      <c r="D6" s="206">
        <v>2.387</v>
      </c>
      <c r="E6" s="206">
        <v>2.206</v>
      </c>
      <c r="F6" s="206">
        <v>1.9990000000000001</v>
      </c>
      <c r="G6" s="206">
        <v>1.8080000000000001</v>
      </c>
      <c r="H6" s="206">
        <v>1.5249999999999999</v>
      </c>
      <c r="I6" s="206">
        <v>1.4179999999999999</v>
      </c>
      <c r="J6" s="206">
        <v>1.171</v>
      </c>
      <c r="K6" s="206">
        <v>0.95199999999999996</v>
      </c>
      <c r="L6" s="232">
        <v>0.65200000000000002</v>
      </c>
      <c r="M6" s="260">
        <v>0.46400000000000002</v>
      </c>
      <c r="N6" s="234">
        <v>0.23499999999999999</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C46"/>
  <sheetViews>
    <sheetView view="pageBreakPreview" topLeftCell="A16" zoomScale="55" zoomScaleNormal="100" zoomScaleSheetLayoutView="55" workbookViewId="0">
      <selection activeCell="W19" sqref="W19"/>
    </sheetView>
  </sheetViews>
  <sheetFormatPr defaultColWidth="5.75" defaultRowHeight="26.25" customHeight="1" x14ac:dyDescent="0.15"/>
  <cols>
    <col min="1" max="3" width="5.75" style="2" customWidth="1"/>
    <col min="4" max="4" width="8" style="2" customWidth="1"/>
    <col min="5" max="5" width="3.875" style="2" customWidth="1"/>
    <col min="6" max="18" width="5.75" style="2" customWidth="1"/>
    <col min="19" max="19" width="7.375" style="2" customWidth="1"/>
    <col min="20" max="26" width="5.75" style="2" customWidth="1"/>
    <col min="27" max="27" width="1.375" style="2" customWidth="1"/>
    <col min="28" max="16384" width="5.75" style="2"/>
  </cols>
  <sheetData>
    <row r="3" spans="1:29" ht="26.25" customHeight="1" x14ac:dyDescent="0.15">
      <c r="A3" s="3"/>
      <c r="C3" s="4"/>
    </row>
    <row r="4" spans="1:29" ht="26.25" customHeight="1" x14ac:dyDescent="0.15">
      <c r="A4" s="3"/>
      <c r="B4" s="4"/>
      <c r="C4" s="4"/>
      <c r="D4" s="4"/>
    </row>
    <row r="5" spans="1:29" ht="26.25" customHeight="1" x14ac:dyDescent="0.15">
      <c r="A5" s="3"/>
      <c r="B5" s="4"/>
      <c r="C5" s="4"/>
      <c r="D5" s="4"/>
    </row>
    <row r="6" spans="1:29" ht="26.25" customHeight="1" x14ac:dyDescent="0.15">
      <c r="A6" s="3"/>
      <c r="B6" s="4"/>
      <c r="C6" s="4"/>
      <c r="D6" s="4"/>
    </row>
    <row r="7" spans="1:29" s="46" customFormat="1" ht="105" customHeight="1" x14ac:dyDescent="0.15">
      <c r="A7" s="45"/>
      <c r="B7" s="45"/>
      <c r="C7" s="264" t="s">
        <v>93</v>
      </c>
      <c r="D7" s="264"/>
      <c r="E7" s="264"/>
      <c r="F7" s="264"/>
      <c r="G7" s="264"/>
      <c r="H7" s="264"/>
      <c r="I7" s="264"/>
      <c r="J7" s="264"/>
      <c r="K7" s="264"/>
      <c r="L7" s="264"/>
      <c r="M7" s="264"/>
      <c r="N7" s="264"/>
      <c r="O7" s="264"/>
      <c r="P7" s="264"/>
      <c r="Q7" s="264"/>
      <c r="R7" s="264"/>
      <c r="S7" s="264"/>
      <c r="T7" s="264"/>
      <c r="U7" s="264"/>
      <c r="V7" s="264"/>
      <c r="W7" s="264"/>
      <c r="X7" s="264"/>
      <c r="Y7" s="264"/>
      <c r="Z7" s="264"/>
    </row>
    <row r="8" spans="1:29" s="46" customFormat="1" ht="36.75" customHeight="1" x14ac:dyDescent="0.15">
      <c r="A8" s="45"/>
      <c r="B8" s="45"/>
      <c r="D8" s="45"/>
    </row>
    <row r="9" spans="1:29" s="46" customFormat="1" ht="30" customHeight="1" x14ac:dyDescent="0.15">
      <c r="A9" s="45"/>
      <c r="B9" s="45"/>
      <c r="D9" s="45"/>
      <c r="S9" s="90" t="s">
        <v>105</v>
      </c>
    </row>
    <row r="10" spans="1:29" s="46" customFormat="1" ht="15.75" customHeight="1" x14ac:dyDescent="0.15">
      <c r="A10" s="45"/>
      <c r="B10" s="45"/>
      <c r="D10" s="45"/>
    </row>
    <row r="11" spans="1:29" s="171" customFormat="1" ht="45" customHeight="1" x14ac:dyDescent="0.75">
      <c r="A11" s="163"/>
      <c r="B11" s="164"/>
      <c r="C11" s="165" t="s">
        <v>50</v>
      </c>
      <c r="D11" s="166"/>
      <c r="E11" s="166"/>
      <c r="F11" s="166"/>
      <c r="G11" s="166"/>
      <c r="H11" s="166"/>
      <c r="I11" s="166"/>
      <c r="J11" s="167"/>
      <c r="K11" s="147" t="s">
        <v>28</v>
      </c>
      <c r="L11" s="147" t="s">
        <v>28</v>
      </c>
      <c r="M11" s="147" t="s">
        <v>28</v>
      </c>
      <c r="N11" s="147" t="s">
        <v>28</v>
      </c>
      <c r="O11" s="147" t="s">
        <v>28</v>
      </c>
      <c r="P11" s="265" t="s">
        <v>103</v>
      </c>
      <c r="Q11" s="266"/>
      <c r="R11" s="266"/>
      <c r="S11" s="266"/>
      <c r="T11" s="144" t="s">
        <v>30</v>
      </c>
      <c r="U11" s="168"/>
      <c r="V11" s="168"/>
      <c r="W11" s="168"/>
      <c r="X11" s="168"/>
      <c r="Y11" s="168"/>
      <c r="Z11" s="169"/>
      <c r="AA11" s="170"/>
      <c r="AB11" s="170"/>
    </row>
    <row r="12" spans="1:29" s="84" customFormat="1" ht="45" customHeight="1" x14ac:dyDescent="0.25">
      <c r="A12" s="82"/>
      <c r="B12" s="125"/>
      <c r="C12" s="126"/>
      <c r="D12" s="176" t="s">
        <v>111</v>
      </c>
      <c r="E12" s="44"/>
      <c r="F12" s="126"/>
      <c r="G12" s="126"/>
      <c r="H12" s="126"/>
      <c r="I12" s="126"/>
      <c r="J12" s="126"/>
      <c r="K12" s="174"/>
      <c r="L12" s="174"/>
      <c r="M12" s="174"/>
      <c r="N12" s="174"/>
      <c r="O12" s="174"/>
      <c r="P12" s="126"/>
      <c r="Q12" s="126"/>
      <c r="R12" s="126"/>
      <c r="S12" s="126"/>
      <c r="T12" s="126"/>
      <c r="U12" s="126"/>
      <c r="V12" s="126"/>
      <c r="W12" s="126"/>
      <c r="X12" s="126"/>
      <c r="Y12" s="126"/>
    </row>
    <row r="13" spans="1:29" s="18" customFormat="1" ht="69" customHeight="1" x14ac:dyDescent="0.25">
      <c r="A13" s="16"/>
      <c r="B13" s="121"/>
      <c r="C13" s="122"/>
      <c r="D13" s="122"/>
      <c r="E13" s="122"/>
      <c r="F13" s="122"/>
      <c r="G13" s="122"/>
      <c r="H13" s="122"/>
      <c r="I13" s="122"/>
      <c r="J13" s="122"/>
      <c r="K13" s="174"/>
      <c r="L13" s="174"/>
      <c r="M13" s="174"/>
      <c r="N13" s="174"/>
      <c r="O13" s="174"/>
      <c r="P13" s="122"/>
      <c r="Q13" s="122"/>
      <c r="R13" s="122"/>
      <c r="S13" s="122"/>
      <c r="T13" s="122"/>
      <c r="U13" s="122"/>
      <c r="V13" s="122"/>
      <c r="W13" s="122"/>
      <c r="X13" s="122"/>
      <c r="Y13" s="122"/>
    </row>
    <row r="14" spans="1:29" s="171" customFormat="1" ht="45" customHeight="1" x14ac:dyDescent="1.1499999999999999">
      <c r="A14" s="172"/>
      <c r="B14" s="173"/>
      <c r="C14" s="165" t="s">
        <v>51</v>
      </c>
      <c r="D14" s="166"/>
      <c r="E14" s="166"/>
      <c r="F14" s="166"/>
      <c r="G14" s="166"/>
      <c r="H14" s="166"/>
      <c r="I14" s="166"/>
      <c r="J14" s="166"/>
      <c r="K14" s="145"/>
      <c r="L14" s="146"/>
      <c r="M14" s="147" t="s">
        <v>28</v>
      </c>
      <c r="N14" s="147" t="s">
        <v>28</v>
      </c>
      <c r="O14" s="147" t="s">
        <v>28</v>
      </c>
      <c r="P14" s="265" t="s">
        <v>103</v>
      </c>
      <c r="Q14" s="266"/>
      <c r="R14" s="266"/>
      <c r="S14" s="266"/>
      <c r="T14" s="144" t="s">
        <v>31</v>
      </c>
      <c r="U14" s="168"/>
      <c r="V14" s="168"/>
      <c r="W14" s="168"/>
      <c r="X14" s="168"/>
      <c r="Y14" s="168"/>
      <c r="Z14" s="169"/>
      <c r="AA14" s="170"/>
      <c r="AB14" s="170"/>
      <c r="AC14" s="170"/>
    </row>
    <row r="15" spans="1:29" s="84" customFormat="1" ht="45" customHeight="1" x14ac:dyDescent="0.25">
      <c r="A15" s="82"/>
      <c r="B15" s="125"/>
      <c r="C15" s="126"/>
      <c r="D15" s="176" t="s">
        <v>109</v>
      </c>
      <c r="E15" s="44"/>
      <c r="F15" s="126"/>
      <c r="G15" s="126"/>
      <c r="H15" s="126"/>
      <c r="I15" s="126"/>
      <c r="J15" s="126"/>
      <c r="K15" s="174"/>
      <c r="L15" s="174"/>
      <c r="M15" s="174"/>
      <c r="N15" s="174"/>
      <c r="O15" s="174"/>
      <c r="P15" s="126"/>
      <c r="Q15" s="126"/>
      <c r="R15" s="126"/>
      <c r="S15" s="126"/>
      <c r="T15" s="126"/>
      <c r="U15" s="126"/>
      <c r="V15" s="126"/>
      <c r="W15" s="126"/>
      <c r="X15" s="126"/>
      <c r="Y15" s="126"/>
    </row>
    <row r="16" spans="1:29" s="18" customFormat="1" ht="69" customHeight="1" x14ac:dyDescent="0.15">
      <c r="B16" s="121"/>
      <c r="C16" s="122"/>
      <c r="D16" s="123"/>
      <c r="E16" s="123"/>
      <c r="F16" s="123"/>
      <c r="G16" s="123"/>
      <c r="H16" s="123"/>
      <c r="I16" s="123"/>
      <c r="J16" s="123"/>
      <c r="K16" s="123"/>
      <c r="L16" s="123"/>
      <c r="M16" s="123"/>
      <c r="N16" s="123"/>
      <c r="O16" s="123"/>
      <c r="P16" s="123"/>
      <c r="Q16" s="123"/>
      <c r="R16" s="123"/>
      <c r="S16" s="123"/>
      <c r="T16" s="123"/>
      <c r="U16" s="123"/>
      <c r="V16" s="123"/>
      <c r="W16" s="123"/>
      <c r="X16" s="123"/>
      <c r="Y16" s="122"/>
    </row>
    <row r="17" spans="1:28" s="171" customFormat="1" ht="45" customHeight="1" x14ac:dyDescent="1.1499999999999999">
      <c r="A17" s="172"/>
      <c r="B17" s="173"/>
      <c r="C17" s="165" t="s">
        <v>52</v>
      </c>
      <c r="D17" s="166"/>
      <c r="E17" s="166"/>
      <c r="F17" s="166"/>
      <c r="G17" s="166"/>
      <c r="H17" s="166"/>
      <c r="I17" s="166"/>
      <c r="J17" s="166"/>
      <c r="K17" s="146"/>
      <c r="L17" s="147" t="s">
        <v>28</v>
      </c>
      <c r="M17" s="147" t="s">
        <v>28</v>
      </c>
      <c r="N17" s="147" t="s">
        <v>28</v>
      </c>
      <c r="O17" s="147" t="s">
        <v>28</v>
      </c>
      <c r="P17" s="263">
        <v>3.2000000000000001E-2</v>
      </c>
      <c r="Q17" s="263"/>
      <c r="R17" s="263"/>
      <c r="S17" s="263"/>
      <c r="T17" s="175" t="s">
        <v>106</v>
      </c>
      <c r="U17" s="168"/>
      <c r="V17" s="168"/>
      <c r="W17" s="168"/>
      <c r="X17" s="168"/>
      <c r="Y17" s="168"/>
      <c r="Z17" s="169"/>
      <c r="AA17" s="170"/>
      <c r="AB17" s="170"/>
    </row>
    <row r="18" spans="1:28" s="84" customFormat="1" ht="75" customHeight="1" x14ac:dyDescent="0.15">
      <c r="A18" s="82"/>
      <c r="B18" s="125"/>
      <c r="C18" s="126"/>
      <c r="D18" s="267" t="s">
        <v>108</v>
      </c>
      <c r="E18" s="267"/>
      <c r="F18" s="267"/>
      <c r="G18" s="267"/>
      <c r="H18" s="267"/>
      <c r="I18" s="267"/>
      <c r="J18" s="267"/>
      <c r="K18" s="267"/>
      <c r="L18" s="267"/>
      <c r="M18" s="267"/>
      <c r="N18" s="267"/>
      <c r="O18" s="267"/>
      <c r="P18" s="267"/>
      <c r="Q18" s="267"/>
      <c r="R18" s="267"/>
      <c r="S18" s="267"/>
      <c r="T18" s="267"/>
      <c r="U18" s="267"/>
      <c r="V18" s="267"/>
      <c r="W18" s="267"/>
      <c r="X18" s="267"/>
      <c r="Y18" s="267"/>
    </row>
    <row r="19" spans="1:28" s="18" customFormat="1" ht="69" customHeight="1" x14ac:dyDescent="0.15">
      <c r="B19" s="121"/>
      <c r="C19" s="122"/>
      <c r="D19" s="123"/>
      <c r="E19" s="123"/>
      <c r="F19" s="123"/>
      <c r="G19" s="123"/>
      <c r="H19" s="123"/>
      <c r="I19" s="123"/>
      <c r="J19" s="123"/>
      <c r="K19" s="123"/>
      <c r="L19" s="123"/>
      <c r="M19" s="123"/>
      <c r="N19" s="123"/>
      <c r="O19" s="123"/>
      <c r="P19" s="123"/>
      <c r="Q19" s="123"/>
      <c r="R19" s="123"/>
      <c r="S19" s="123"/>
      <c r="T19" s="123"/>
      <c r="U19" s="123"/>
      <c r="V19" s="123"/>
      <c r="W19" s="123"/>
      <c r="X19" s="123"/>
      <c r="Y19" s="122"/>
    </row>
    <row r="20" spans="1:28" s="171" customFormat="1" ht="45" customHeight="1" x14ac:dyDescent="0.75">
      <c r="A20" s="172"/>
      <c r="B20" s="173"/>
      <c r="C20" s="165" t="s">
        <v>53</v>
      </c>
      <c r="D20" s="166"/>
      <c r="E20" s="166"/>
      <c r="F20" s="166"/>
      <c r="G20" s="166"/>
      <c r="H20" s="166"/>
      <c r="I20" s="166"/>
      <c r="J20" s="167"/>
      <c r="K20" s="147" t="s">
        <v>28</v>
      </c>
      <c r="L20" s="147" t="s">
        <v>28</v>
      </c>
      <c r="M20" s="147" t="s">
        <v>28</v>
      </c>
      <c r="N20" s="147" t="s">
        <v>28</v>
      </c>
      <c r="O20" s="263">
        <v>0.23499999999999999</v>
      </c>
      <c r="P20" s="263"/>
      <c r="Q20" s="263"/>
      <c r="R20" s="263"/>
      <c r="S20" s="263"/>
      <c r="T20" s="175" t="s">
        <v>112</v>
      </c>
      <c r="U20" s="168"/>
      <c r="V20" s="168"/>
      <c r="W20" s="168"/>
      <c r="X20" s="168"/>
      <c r="Y20" s="168"/>
      <c r="Z20" s="169"/>
      <c r="AA20" s="170"/>
      <c r="AB20" s="170"/>
    </row>
    <row r="21" spans="1:28" s="84" customFormat="1" ht="75" customHeight="1" x14ac:dyDescent="0.15">
      <c r="A21" s="82"/>
      <c r="B21" s="125"/>
      <c r="C21" s="126"/>
      <c r="D21" s="267" t="s">
        <v>110</v>
      </c>
      <c r="E21" s="267"/>
      <c r="F21" s="267"/>
      <c r="G21" s="267"/>
      <c r="H21" s="267"/>
      <c r="I21" s="267"/>
      <c r="J21" s="267"/>
      <c r="K21" s="267"/>
      <c r="L21" s="267"/>
      <c r="M21" s="267"/>
      <c r="N21" s="267"/>
      <c r="O21" s="267"/>
      <c r="P21" s="267"/>
      <c r="Q21" s="267"/>
      <c r="R21" s="267"/>
      <c r="S21" s="267"/>
      <c r="T21" s="267"/>
      <c r="U21" s="267"/>
      <c r="V21" s="267"/>
      <c r="W21" s="267"/>
      <c r="X21" s="267"/>
      <c r="Y21" s="267"/>
    </row>
    <row r="22" spans="1:28" s="18" customFormat="1" ht="31.5" customHeight="1" x14ac:dyDescent="0.15">
      <c r="A22" s="16"/>
      <c r="B22" s="17"/>
      <c r="D22" s="81"/>
      <c r="E22" s="81"/>
      <c r="F22" s="81"/>
      <c r="G22" s="81"/>
      <c r="H22" s="81"/>
      <c r="I22" s="81"/>
      <c r="J22" s="81"/>
      <c r="K22" s="81"/>
      <c r="L22" s="81"/>
      <c r="M22" s="81"/>
      <c r="N22" s="81"/>
      <c r="O22" s="81"/>
      <c r="P22" s="81"/>
      <c r="Q22" s="81"/>
      <c r="R22" s="81"/>
      <c r="S22" s="81"/>
      <c r="T22" s="81"/>
      <c r="U22" s="81"/>
      <c r="V22" s="81"/>
      <c r="W22" s="81"/>
      <c r="X22"/>
    </row>
    <row r="23" spans="1:28" s="14" customFormat="1" ht="86.25" customHeight="1" x14ac:dyDescent="0.15">
      <c r="A23" s="75"/>
      <c r="B23" s="75"/>
      <c r="D23" s="268" t="s">
        <v>107</v>
      </c>
      <c r="E23" s="268"/>
      <c r="F23" s="268"/>
      <c r="G23" s="268"/>
      <c r="H23" s="268"/>
      <c r="I23" s="268"/>
      <c r="J23" s="268"/>
      <c r="K23" s="268"/>
      <c r="L23" s="268"/>
      <c r="M23" s="268"/>
      <c r="N23" s="268"/>
      <c r="O23" s="268"/>
      <c r="P23" s="268"/>
      <c r="Q23" s="268"/>
      <c r="R23" s="268"/>
      <c r="S23" s="268"/>
      <c r="T23" s="268"/>
      <c r="U23" s="268"/>
      <c r="V23" s="268"/>
      <c r="W23" s="268"/>
      <c r="X23" s="268"/>
      <c r="Y23" s="268"/>
      <c r="Z23" s="75"/>
      <c r="AA23" s="56"/>
      <c r="AB23" s="56"/>
    </row>
    <row r="24" spans="1:28" s="84" customFormat="1" ht="39.950000000000003" customHeight="1" x14ac:dyDescent="0.15">
      <c r="A24" s="82"/>
      <c r="B24" s="83"/>
      <c r="C24" s="84" t="s">
        <v>38</v>
      </c>
      <c r="D24" s="85"/>
      <c r="E24" s="85"/>
      <c r="F24" s="85"/>
      <c r="G24" s="85"/>
      <c r="H24" s="85"/>
      <c r="I24" s="85"/>
      <c r="J24" s="85"/>
      <c r="K24" s="85"/>
      <c r="L24" s="85"/>
      <c r="M24" s="85"/>
      <c r="N24" s="85"/>
      <c r="O24" s="85"/>
      <c r="P24" s="85"/>
      <c r="Q24" s="85"/>
      <c r="R24" s="85"/>
      <c r="S24" s="85"/>
      <c r="T24" s="85"/>
      <c r="U24" s="85"/>
      <c r="V24" s="85"/>
      <c r="W24" s="85"/>
      <c r="X24" s="86"/>
    </row>
    <row r="25" spans="1:28" s="18" customFormat="1" ht="60" customHeight="1" x14ac:dyDescent="0.15">
      <c r="A25" s="16"/>
      <c r="B25" s="17"/>
      <c r="D25" s="261" t="s">
        <v>104</v>
      </c>
      <c r="E25" s="261"/>
      <c r="F25" s="261"/>
      <c r="G25" s="261"/>
      <c r="H25" s="261"/>
      <c r="I25" s="261"/>
      <c r="J25" s="261"/>
      <c r="K25" s="261"/>
      <c r="L25" s="261"/>
      <c r="M25" s="261"/>
      <c r="N25" s="261"/>
      <c r="O25" s="261"/>
      <c r="P25" s="261"/>
      <c r="Q25" s="261"/>
      <c r="R25" s="261"/>
      <c r="S25" s="261"/>
      <c r="T25" s="261"/>
      <c r="U25" s="261"/>
      <c r="V25" s="261"/>
      <c r="W25" s="261"/>
      <c r="X25" s="261"/>
      <c r="Y25" s="261"/>
      <c r="Z25" s="262"/>
    </row>
    <row r="26" spans="1:28" s="18" customFormat="1" ht="27.75" customHeight="1" x14ac:dyDescent="0.15">
      <c r="A26" s="16"/>
      <c r="B26" s="17"/>
      <c r="D26" s="94"/>
      <c r="E26" s="94"/>
      <c r="F26" s="94"/>
      <c r="G26" s="94"/>
      <c r="H26" s="94"/>
      <c r="I26" s="94"/>
      <c r="J26" s="94"/>
      <c r="K26" s="94"/>
      <c r="L26" s="94"/>
      <c r="M26" s="94"/>
      <c r="N26" s="94"/>
      <c r="O26" s="94"/>
      <c r="P26" s="94"/>
      <c r="Q26" s="94"/>
      <c r="R26" s="94"/>
      <c r="S26" s="94"/>
      <c r="T26" s="94"/>
      <c r="U26" s="94"/>
      <c r="V26" s="94"/>
      <c r="W26" s="94"/>
      <c r="X26" s="94"/>
    </row>
    <row r="27" spans="1:28" s="55" customFormat="1" ht="60" customHeight="1" x14ac:dyDescent="0.15">
      <c r="D27" s="58" t="s">
        <v>49</v>
      </c>
      <c r="E27" s="54"/>
      <c r="F27" s="54"/>
      <c r="G27" s="54"/>
      <c r="H27" s="54"/>
      <c r="I27" s="54"/>
      <c r="J27" s="54"/>
      <c r="K27" s="57"/>
      <c r="L27" s="57"/>
      <c r="M27" s="57"/>
      <c r="N27" s="57"/>
      <c r="O27" s="57"/>
      <c r="P27" s="57"/>
      <c r="Q27" s="57"/>
    </row>
    <row r="28" spans="1:28" ht="66.75" customHeight="1" x14ac:dyDescent="0.15">
      <c r="N28" s="19"/>
      <c r="O28" s="19"/>
      <c r="P28" s="19"/>
      <c r="Q28" s="19"/>
      <c r="R28" s="19"/>
      <c r="S28" s="19"/>
      <c r="T28" s="19"/>
      <c r="U28" s="19"/>
      <c r="V28" s="19"/>
      <c r="W28" s="19"/>
      <c r="X28" s="19"/>
      <c r="Y28" s="19"/>
      <c r="Z28" s="19"/>
      <c r="AA28" s="19"/>
      <c r="AB28" s="19"/>
    </row>
    <row r="29" spans="1:28" ht="37.5" customHeight="1" x14ac:dyDescent="0.15">
      <c r="N29" s="19"/>
      <c r="O29" s="19"/>
      <c r="P29" s="19"/>
      <c r="Q29" s="19"/>
      <c r="R29" s="19"/>
      <c r="S29" s="19"/>
      <c r="T29" s="19"/>
      <c r="U29" s="19"/>
      <c r="V29" s="19"/>
      <c r="W29" s="19"/>
      <c r="X29" s="19"/>
      <c r="Y29" s="19"/>
      <c r="Z29" s="19"/>
      <c r="AA29" s="19"/>
      <c r="AB29" s="19"/>
    </row>
    <row r="30" spans="1:28" ht="37.5" customHeight="1" x14ac:dyDescent="0.15">
      <c r="N30" s="19"/>
      <c r="O30" s="19"/>
      <c r="P30" s="19"/>
      <c r="Q30" s="19"/>
      <c r="R30" s="19"/>
      <c r="S30" s="19"/>
      <c r="T30" s="19"/>
      <c r="U30" s="19"/>
      <c r="V30" s="19"/>
      <c r="W30" s="19"/>
      <c r="X30" s="19"/>
      <c r="Y30" s="19"/>
      <c r="Z30" s="19"/>
      <c r="AA30" s="19"/>
      <c r="AB30" s="19"/>
    </row>
    <row r="31" spans="1:28" ht="37.5" customHeight="1" x14ac:dyDescent="0.15">
      <c r="N31" s="19"/>
      <c r="O31" s="19"/>
      <c r="P31" s="19"/>
      <c r="Q31" s="19"/>
      <c r="R31" s="19"/>
      <c r="S31" s="19"/>
      <c r="T31" s="19"/>
      <c r="U31" s="19"/>
      <c r="V31" s="19"/>
      <c r="W31" s="19"/>
      <c r="X31" s="19"/>
      <c r="Y31" s="19"/>
      <c r="Z31" s="19"/>
      <c r="AA31" s="19"/>
      <c r="AB31" s="19"/>
    </row>
    <row r="32" spans="1:28" ht="37.5" customHeight="1" x14ac:dyDescent="0.15">
      <c r="N32" s="19"/>
      <c r="O32" s="19"/>
      <c r="P32" s="19"/>
      <c r="Q32" s="19"/>
      <c r="R32" s="19"/>
      <c r="S32" s="19"/>
      <c r="T32" s="19"/>
      <c r="U32" s="19"/>
      <c r="V32" s="19"/>
      <c r="W32" s="19"/>
      <c r="X32" s="19"/>
      <c r="Y32" s="19"/>
      <c r="Z32" s="19"/>
      <c r="AA32" s="19"/>
      <c r="AB32" s="19"/>
    </row>
    <row r="33" spans="2:28" ht="37.5" customHeight="1" x14ac:dyDescent="0.15">
      <c r="N33" s="19"/>
      <c r="O33" s="19"/>
      <c r="P33" s="19"/>
      <c r="Q33" s="19"/>
      <c r="R33" s="19"/>
      <c r="S33" s="19"/>
      <c r="T33" s="19"/>
      <c r="U33" s="19"/>
      <c r="V33" s="19"/>
      <c r="W33" s="19"/>
      <c r="X33" s="19"/>
      <c r="Y33" s="19"/>
      <c r="Z33" s="19"/>
      <c r="AA33" s="19"/>
      <c r="AB33" s="19"/>
    </row>
    <row r="34" spans="2:28" ht="37.5" customHeight="1" x14ac:dyDescent="0.15">
      <c r="N34" s="19"/>
      <c r="O34" s="19"/>
      <c r="P34" s="19"/>
      <c r="Q34" s="19"/>
      <c r="R34" s="19"/>
      <c r="S34" s="19"/>
      <c r="T34" s="19"/>
      <c r="U34" s="19"/>
      <c r="V34" s="19"/>
      <c r="W34" s="19"/>
      <c r="X34" s="19"/>
      <c r="Y34" s="19"/>
      <c r="Z34" s="19"/>
      <c r="AA34" s="19"/>
      <c r="AB34" s="19"/>
    </row>
    <row r="35" spans="2:28" ht="37.5" customHeight="1" x14ac:dyDescent="0.15">
      <c r="N35" s="19"/>
      <c r="O35" s="19"/>
      <c r="P35" s="19"/>
      <c r="Q35" s="19"/>
      <c r="R35" s="19"/>
      <c r="S35" s="19"/>
      <c r="T35" s="19"/>
      <c r="U35" s="19"/>
      <c r="V35" s="19"/>
      <c r="W35" s="19"/>
      <c r="X35" s="19"/>
      <c r="Y35" s="19"/>
      <c r="Z35" s="19"/>
      <c r="AA35" s="19"/>
      <c r="AB35" s="19"/>
    </row>
    <row r="36" spans="2:28" ht="37.5" customHeight="1" x14ac:dyDescent="0.15">
      <c r="N36" s="19"/>
      <c r="O36" s="19"/>
      <c r="P36" s="19"/>
      <c r="Q36" s="19"/>
      <c r="R36" s="19"/>
      <c r="S36" s="19"/>
      <c r="T36" s="19"/>
      <c r="U36" s="19"/>
      <c r="V36" s="19"/>
      <c r="W36" s="19"/>
      <c r="X36" s="19"/>
      <c r="Y36" s="19"/>
      <c r="Z36" s="19"/>
      <c r="AA36" s="19"/>
      <c r="AB36" s="19"/>
    </row>
    <row r="46" spans="2:28" ht="26.25" customHeight="1" x14ac:dyDescent="0.15">
      <c r="B46" s="10"/>
    </row>
  </sheetData>
  <mergeCells count="9">
    <mergeCell ref="D25:Z25"/>
    <mergeCell ref="O20:S20"/>
    <mergeCell ref="C7:Z7"/>
    <mergeCell ref="P11:S11"/>
    <mergeCell ref="P14:S14"/>
    <mergeCell ref="P17:S17"/>
    <mergeCell ref="D18:Y18"/>
    <mergeCell ref="D21:Y21"/>
    <mergeCell ref="D23:Y23"/>
  </mergeCells>
  <phoneticPr fontId="2"/>
  <pageMargins left="0.6692913385826772" right="0.27559055118110237" top="0.78740157480314965" bottom="0.47244094488188981" header="0.51181102362204722" footer="0.19685039370078741"/>
  <pageSetup paperSize="9" scale="61" orientation="portrait" useFirstPageNumber="1" r:id="rId1"/>
  <headerFooter alignWithMargins="0">
    <oddFooter>&amp;C&amp;18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B47"/>
  <sheetViews>
    <sheetView view="pageBreakPreview" zoomScale="55" zoomScaleNormal="100" zoomScaleSheetLayoutView="55" workbookViewId="0">
      <selection activeCell="D10" sqref="D10:L11"/>
    </sheetView>
  </sheetViews>
  <sheetFormatPr defaultColWidth="5.75" defaultRowHeight="26.25" customHeight="1" x14ac:dyDescent="0.15"/>
  <cols>
    <col min="1"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89.25" customHeight="1" x14ac:dyDescent="0.15">
      <c r="A7" s="3"/>
      <c r="B7" s="4"/>
      <c r="C7" s="4"/>
      <c r="D7" s="4"/>
    </row>
    <row r="8" spans="1:25" s="29" customFormat="1" ht="17.25" customHeight="1" thickBot="1" x14ac:dyDescent="0.2">
      <c r="C8" s="30"/>
      <c r="D8" s="31"/>
      <c r="E8" s="272" t="s">
        <v>145</v>
      </c>
      <c r="F8" s="273"/>
      <c r="G8" s="273"/>
      <c r="H8" s="273"/>
      <c r="I8" s="273"/>
      <c r="J8" s="273"/>
      <c r="K8" s="274"/>
      <c r="L8" s="31"/>
    </row>
    <row r="9" spans="1:25" s="19" customFormat="1" ht="17.25" customHeight="1" thickTop="1" x14ac:dyDescent="0.15">
      <c r="D9" s="21"/>
      <c r="E9" s="275"/>
      <c r="F9" s="276"/>
      <c r="G9" s="276"/>
      <c r="H9" s="276"/>
      <c r="I9" s="276"/>
      <c r="J9" s="276"/>
      <c r="K9" s="277"/>
      <c r="L9" s="22"/>
    </row>
    <row r="10" spans="1:25" s="29" customFormat="1" ht="21.75" customHeight="1" x14ac:dyDescent="0.15">
      <c r="D10" s="278" t="s">
        <v>33</v>
      </c>
      <c r="E10" s="279"/>
      <c r="F10" s="279"/>
      <c r="G10" s="279"/>
      <c r="H10" s="279"/>
      <c r="I10" s="279"/>
      <c r="J10" s="279"/>
      <c r="K10" s="279"/>
      <c r="L10" s="280"/>
      <c r="P10" s="281" t="s">
        <v>8</v>
      </c>
      <c r="Q10" s="281"/>
      <c r="R10" s="281"/>
      <c r="S10" s="281"/>
      <c r="T10" s="281"/>
      <c r="U10" s="281"/>
      <c r="V10" s="281"/>
      <c r="W10" s="281"/>
      <c r="X10" s="31"/>
      <c r="Y10" s="31"/>
    </row>
    <row r="11" spans="1:25" s="19" customFormat="1" ht="26.25" customHeight="1" x14ac:dyDescent="0.15">
      <c r="D11" s="278"/>
      <c r="E11" s="279"/>
      <c r="F11" s="279"/>
      <c r="G11" s="279"/>
      <c r="H11" s="279"/>
      <c r="I11" s="279"/>
      <c r="J11" s="279"/>
      <c r="K11" s="279"/>
      <c r="L11" s="280"/>
      <c r="P11" s="281"/>
      <c r="Q11" s="281"/>
      <c r="R11" s="281"/>
      <c r="S11" s="281"/>
      <c r="T11" s="281"/>
      <c r="U11" s="281"/>
      <c r="V11" s="281"/>
      <c r="W11" s="281"/>
      <c r="X11" s="20"/>
      <c r="Y11" s="20"/>
    </row>
    <row r="12" spans="1:25" s="29" customFormat="1" ht="26.25" customHeight="1" x14ac:dyDescent="0.15">
      <c r="D12" s="282" t="s">
        <v>32</v>
      </c>
      <c r="E12" s="283"/>
      <c r="F12" s="283"/>
      <c r="G12" s="283"/>
      <c r="H12" s="283"/>
      <c r="I12" s="283"/>
      <c r="J12" s="283"/>
      <c r="K12" s="283"/>
      <c r="L12" s="284"/>
      <c r="P12" s="285" t="s">
        <v>5</v>
      </c>
      <c r="Q12" s="285"/>
      <c r="R12" s="285"/>
      <c r="S12" s="285"/>
      <c r="T12" s="285"/>
      <c r="U12" s="285"/>
      <c r="V12" s="285"/>
      <c r="W12" s="285"/>
      <c r="X12" s="31"/>
      <c r="Y12" s="31"/>
    </row>
    <row r="13" spans="1:25" s="19" customFormat="1" ht="21.75" customHeight="1" x14ac:dyDescent="0.15">
      <c r="D13" s="282"/>
      <c r="E13" s="283"/>
      <c r="F13" s="283"/>
      <c r="G13" s="283"/>
      <c r="H13" s="283"/>
      <c r="I13" s="283"/>
      <c r="J13" s="283"/>
      <c r="K13" s="283"/>
      <c r="L13" s="284"/>
      <c r="P13" s="285"/>
      <c r="Q13" s="285"/>
      <c r="R13" s="285"/>
      <c r="S13" s="285"/>
      <c r="T13" s="285"/>
      <c r="U13" s="285"/>
      <c r="V13" s="285"/>
      <c r="W13" s="285"/>
      <c r="X13" s="20"/>
      <c r="Y13" s="20"/>
    </row>
    <row r="14" spans="1:25" s="29" customFormat="1" ht="30" customHeight="1" thickBot="1" x14ac:dyDescent="0.2">
      <c r="C14" s="31"/>
      <c r="D14" s="269" t="s">
        <v>4</v>
      </c>
      <c r="E14" s="270"/>
      <c r="F14" s="270"/>
      <c r="G14" s="270"/>
      <c r="H14" s="270"/>
      <c r="I14" s="270"/>
      <c r="J14" s="270"/>
      <c r="K14" s="270"/>
      <c r="L14" s="271"/>
    </row>
    <row r="15" spans="1:25" s="29" customFormat="1" ht="30" customHeight="1" thickTop="1" x14ac:dyDescent="0.15">
      <c r="C15" s="31"/>
      <c r="D15" s="288" t="s">
        <v>34</v>
      </c>
      <c r="E15" s="288"/>
      <c r="F15" s="288"/>
      <c r="G15" s="288"/>
      <c r="H15" s="288"/>
      <c r="I15" s="288"/>
      <c r="J15" s="288"/>
      <c r="K15" s="288"/>
      <c r="L15" s="288"/>
    </row>
    <row r="16" spans="1:25" s="29" customFormat="1" ht="15" customHeight="1" x14ac:dyDescent="0.15">
      <c r="C16" s="31"/>
      <c r="D16" s="5"/>
      <c r="E16" s="31"/>
      <c r="F16" s="31"/>
      <c r="G16" s="31"/>
      <c r="H16" s="31"/>
      <c r="I16" s="31"/>
      <c r="J16" s="31"/>
      <c r="K16" s="31"/>
    </row>
    <row r="17" spans="1:25" ht="26.25" customHeight="1" x14ac:dyDescent="0.15">
      <c r="C17" s="12"/>
      <c r="D17" s="10"/>
      <c r="E17" s="10"/>
      <c r="F17" s="10"/>
      <c r="G17" s="10"/>
      <c r="H17" s="10"/>
      <c r="I17" s="10"/>
      <c r="J17" s="10"/>
      <c r="K17" s="10"/>
      <c r="L17" s="228"/>
      <c r="M17" s="228"/>
      <c r="N17" s="10"/>
      <c r="O17" s="33"/>
      <c r="P17" s="33"/>
      <c r="Q17" s="33"/>
      <c r="R17" s="33"/>
      <c r="S17" s="228"/>
      <c r="T17" s="228"/>
      <c r="U17" s="34"/>
      <c r="V17" s="10"/>
      <c r="W17" s="10"/>
      <c r="X17" s="10"/>
      <c r="Y17" s="9"/>
    </row>
    <row r="18" spans="1:25" s="19" customFormat="1" ht="30" customHeight="1" x14ac:dyDescent="0.15">
      <c r="C18" s="26"/>
      <c r="D18" s="26"/>
      <c r="E18" s="26"/>
      <c r="F18" s="26"/>
      <c r="G18" s="26"/>
      <c r="H18" s="26"/>
      <c r="I18" s="26"/>
      <c r="J18" s="26"/>
      <c r="K18" s="26"/>
      <c r="L18" s="110" t="s">
        <v>81</v>
      </c>
      <c r="M18" s="111" t="s">
        <v>82</v>
      </c>
      <c r="N18" s="26"/>
      <c r="O18" s="26"/>
      <c r="P18" s="26"/>
      <c r="Q18" s="26"/>
      <c r="R18" s="26"/>
      <c r="S18" s="26"/>
      <c r="T18" s="26"/>
      <c r="U18" s="26"/>
      <c r="V18" s="26"/>
      <c r="W18" s="26"/>
      <c r="X18" s="26"/>
      <c r="Y18" s="27"/>
    </row>
    <row r="19" spans="1:25" ht="26.25" customHeight="1" x14ac:dyDescent="0.15">
      <c r="A19" s="35"/>
      <c r="D19" s="11"/>
      <c r="E19" s="317" t="s">
        <v>146</v>
      </c>
      <c r="F19" s="317"/>
      <c r="G19" s="317"/>
      <c r="H19" s="10"/>
      <c r="I19" s="10"/>
      <c r="J19" s="231"/>
      <c r="K19" s="289"/>
      <c r="L19" s="291" t="s">
        <v>125</v>
      </c>
      <c r="M19" s="112"/>
      <c r="N19" s="112"/>
      <c r="O19" s="112"/>
      <c r="P19" s="113"/>
      <c r="Q19" s="293" t="s">
        <v>83</v>
      </c>
      <c r="R19" s="294"/>
      <c r="S19" s="295"/>
      <c r="T19" s="305" t="s">
        <v>84</v>
      </c>
      <c r="U19" s="306"/>
      <c r="V19" s="306"/>
      <c r="W19" s="306"/>
      <c r="X19" s="10"/>
      <c r="Y19" s="9"/>
    </row>
    <row r="20" spans="1:25" ht="26.25" customHeight="1" x14ac:dyDescent="0.15">
      <c r="A20" s="35"/>
      <c r="D20" s="11"/>
      <c r="E20" s="317"/>
      <c r="F20" s="317"/>
      <c r="G20" s="317"/>
      <c r="H20" s="10"/>
      <c r="I20" s="10"/>
      <c r="J20" s="229"/>
      <c r="K20" s="290"/>
      <c r="L20" s="292"/>
      <c r="M20" s="312" t="s">
        <v>85</v>
      </c>
      <c r="N20" s="313"/>
      <c r="O20" s="313"/>
      <c r="P20" s="114"/>
      <c r="Q20" s="296"/>
      <c r="R20" s="297"/>
      <c r="S20" s="298"/>
      <c r="T20" s="307"/>
      <c r="U20" s="308"/>
      <c r="V20" s="308"/>
      <c r="W20" s="308"/>
      <c r="X20" s="10"/>
      <c r="Y20" s="9"/>
    </row>
    <row r="21" spans="1:25" ht="26.25" customHeight="1" x14ac:dyDescent="0.15">
      <c r="A21" s="35"/>
      <c r="D21" s="11"/>
      <c r="E21" s="317" t="s">
        <v>147</v>
      </c>
      <c r="F21" s="317"/>
      <c r="G21" s="317"/>
      <c r="H21" s="10"/>
      <c r="I21" s="10"/>
      <c r="J21" s="229"/>
      <c r="K21" s="290"/>
      <c r="L21" s="315" t="s">
        <v>113</v>
      </c>
      <c r="M21" s="313"/>
      <c r="N21" s="313"/>
      <c r="O21" s="313"/>
      <c r="P21" s="114"/>
      <c r="Q21" s="296"/>
      <c r="R21" s="297"/>
      <c r="S21" s="298"/>
      <c r="T21" s="309"/>
      <c r="U21" s="308"/>
      <c r="V21" s="308"/>
      <c r="W21" s="308"/>
      <c r="X21" s="10"/>
      <c r="Y21" s="9"/>
    </row>
    <row r="22" spans="1:25" ht="26.25" customHeight="1" x14ac:dyDescent="0.15">
      <c r="A22" s="36"/>
      <c r="B22" s="11"/>
      <c r="D22" s="11"/>
      <c r="E22" s="317"/>
      <c r="F22" s="317"/>
      <c r="G22" s="317"/>
      <c r="H22" s="10"/>
      <c r="I22" s="10"/>
      <c r="J22" s="230"/>
      <c r="K22" s="314"/>
      <c r="L22" s="316"/>
      <c r="M22" s="13"/>
      <c r="N22" s="13"/>
      <c r="O22" s="13"/>
      <c r="P22" s="115"/>
      <c r="Q22" s="299"/>
      <c r="R22" s="300"/>
      <c r="S22" s="301"/>
      <c r="T22" s="310"/>
      <c r="U22" s="311"/>
      <c r="V22" s="311"/>
      <c r="W22" s="311"/>
      <c r="X22" s="10"/>
      <c r="Y22" s="9"/>
    </row>
    <row r="23" spans="1:25" ht="26.25" customHeight="1" x14ac:dyDescent="0.25">
      <c r="A23" s="41"/>
      <c r="B23" s="38"/>
      <c r="C23" s="39"/>
      <c r="D23" s="40"/>
      <c r="E23" s="40"/>
      <c r="F23" s="40"/>
      <c r="G23" s="40"/>
      <c r="H23" s="10"/>
      <c r="I23" s="10"/>
      <c r="J23" s="10"/>
      <c r="K23" s="10"/>
      <c r="L23" s="302">
        <v>0</v>
      </c>
      <c r="M23" s="302"/>
      <c r="N23" s="10"/>
      <c r="O23" s="303">
        <v>0.1125</v>
      </c>
      <c r="P23" s="303"/>
      <c r="Q23" s="303"/>
      <c r="R23" s="303"/>
      <c r="S23" s="304">
        <v>0.2</v>
      </c>
      <c r="T23" s="304"/>
      <c r="U23" s="116"/>
      <c r="V23" s="10"/>
      <c r="W23" s="10"/>
      <c r="X23" s="10"/>
      <c r="Y23" s="9"/>
    </row>
    <row r="24" spans="1:25" ht="14.25" customHeight="1" x14ac:dyDescent="0.25">
      <c r="A24" s="41"/>
      <c r="B24" s="38"/>
      <c r="C24" s="39"/>
      <c r="D24" s="40"/>
      <c r="E24" s="40"/>
      <c r="F24" s="40"/>
      <c r="G24" s="40"/>
      <c r="H24" s="10"/>
      <c r="I24" s="10"/>
      <c r="J24" s="10"/>
      <c r="K24" s="10"/>
      <c r="L24" s="228"/>
      <c r="M24" s="228"/>
      <c r="N24" s="10"/>
      <c r="O24" s="33"/>
      <c r="P24" s="33"/>
      <c r="Q24" s="33"/>
      <c r="R24" s="33"/>
      <c r="S24" s="228"/>
      <c r="T24" s="228"/>
      <c r="U24" s="34"/>
      <c r="V24" s="10"/>
      <c r="W24" s="10"/>
      <c r="X24" s="10"/>
      <c r="Y24" s="9"/>
    </row>
    <row r="25" spans="1:25" ht="22.5" customHeight="1" x14ac:dyDescent="0.15">
      <c r="A25" s="37"/>
      <c r="B25" s="37"/>
      <c r="C25" s="37"/>
      <c r="D25" s="37"/>
      <c r="E25" s="37"/>
      <c r="F25" s="37"/>
      <c r="G25" s="10"/>
      <c r="H25" s="10"/>
      <c r="I25" s="10"/>
      <c r="J25" s="10" t="s">
        <v>167</v>
      </c>
      <c r="K25" s="10"/>
      <c r="L25" s="228"/>
      <c r="M25" s="228"/>
      <c r="N25" s="10"/>
      <c r="O25" s="33"/>
      <c r="P25" s="33"/>
      <c r="Q25" s="33"/>
      <c r="R25" s="33"/>
      <c r="S25" s="228"/>
      <c r="T25" s="228"/>
      <c r="U25" s="34"/>
      <c r="V25" s="10"/>
      <c r="W25" s="10"/>
      <c r="X25" s="10"/>
      <c r="Y25" s="9"/>
    </row>
    <row r="26" spans="1:25" ht="14.25" customHeight="1" x14ac:dyDescent="0.15">
      <c r="C26" s="12"/>
      <c r="D26" s="10"/>
      <c r="E26" s="10"/>
      <c r="F26" s="10"/>
      <c r="G26" s="10"/>
      <c r="H26" s="10"/>
      <c r="I26" s="10"/>
      <c r="J26" s="10"/>
      <c r="K26" s="10"/>
      <c r="L26" s="228"/>
      <c r="M26" s="228"/>
      <c r="N26" s="10"/>
      <c r="O26" s="33"/>
      <c r="P26" s="33"/>
      <c r="Q26" s="33"/>
      <c r="R26" s="33"/>
      <c r="S26" s="228"/>
      <c r="T26" s="228"/>
      <c r="U26" s="34"/>
      <c r="V26" s="10"/>
      <c r="W26" s="10"/>
      <c r="X26" s="10"/>
      <c r="Y26" s="9"/>
    </row>
    <row r="27" spans="1:25" ht="265.5" customHeight="1" x14ac:dyDescent="0.15">
      <c r="A27" s="3"/>
      <c r="C27" s="10"/>
      <c r="D27" s="10"/>
      <c r="E27" s="10"/>
      <c r="F27" s="10"/>
      <c r="G27" s="10"/>
      <c r="H27" s="10"/>
      <c r="I27" s="10"/>
      <c r="J27" s="10"/>
      <c r="K27" s="10"/>
      <c r="L27" s="10"/>
      <c r="M27" s="10"/>
      <c r="N27" s="10"/>
      <c r="O27" s="10"/>
      <c r="P27" s="10"/>
      <c r="Q27" s="10"/>
      <c r="R27" s="10"/>
      <c r="S27" s="10"/>
      <c r="T27" s="10"/>
      <c r="U27" s="10"/>
      <c r="V27" s="10"/>
      <c r="W27" s="10"/>
      <c r="X27" s="10"/>
      <c r="Y27" s="9"/>
    </row>
    <row r="28" spans="1:25" s="42" customFormat="1" ht="45" customHeight="1" x14ac:dyDescent="0.25">
      <c r="F28" s="179" t="s">
        <v>14</v>
      </c>
    </row>
    <row r="29" spans="1:25" s="42" customFormat="1" ht="6" customHeight="1" x14ac:dyDescent="0.25">
      <c r="F29" s="179"/>
    </row>
    <row r="30" spans="1:25" ht="39.75" customHeight="1" x14ac:dyDescent="0.15">
      <c r="A30" s="3"/>
      <c r="D30" s="5"/>
      <c r="E30" s="5"/>
      <c r="F30" s="286" t="s">
        <v>6</v>
      </c>
      <c r="G30" s="286"/>
      <c r="H30" s="286"/>
      <c r="I30" s="286"/>
      <c r="J30" s="286"/>
      <c r="K30" s="286"/>
      <c r="L30" s="286"/>
      <c r="M30" s="7" t="s">
        <v>46</v>
      </c>
      <c r="N30" s="7"/>
      <c r="O30" s="7"/>
      <c r="P30" s="7"/>
      <c r="Q30" s="7"/>
      <c r="R30" s="7"/>
      <c r="S30" s="7"/>
      <c r="T30" s="7"/>
      <c r="U30" s="6"/>
      <c r="V30" s="5"/>
      <c r="W30" s="5"/>
      <c r="X30" s="5"/>
    </row>
    <row r="31" spans="1:25" ht="39.75" customHeight="1" x14ac:dyDescent="0.15">
      <c r="A31" s="3"/>
      <c r="D31" s="5"/>
      <c r="E31" s="5"/>
      <c r="F31" s="286"/>
      <c r="G31" s="286"/>
      <c r="H31" s="286"/>
      <c r="I31" s="286"/>
      <c r="J31" s="286"/>
      <c r="K31" s="286"/>
      <c r="L31" s="286"/>
      <c r="M31" s="6"/>
      <c r="N31" s="6"/>
      <c r="O31" s="6" t="s">
        <v>0</v>
      </c>
      <c r="P31" s="6"/>
      <c r="Q31" s="6"/>
      <c r="R31" s="6"/>
      <c r="S31" s="6"/>
      <c r="T31" s="6"/>
      <c r="U31" s="6"/>
    </row>
    <row r="32" spans="1:25" ht="14.25" customHeight="1" x14ac:dyDescent="0.15">
      <c r="A32" s="3"/>
      <c r="B32" s="4"/>
    </row>
    <row r="33" spans="1:28" ht="56.25" customHeight="1" x14ac:dyDescent="0.15">
      <c r="A33" s="3"/>
      <c r="B33" s="4"/>
      <c r="C33" s="4"/>
      <c r="D33" s="4"/>
      <c r="E33" s="4"/>
      <c r="F33" s="4"/>
      <c r="G33" s="4"/>
    </row>
    <row r="34" spans="1:28" ht="26.25" customHeight="1" x14ac:dyDescent="0.15">
      <c r="C34" s="3" t="s">
        <v>57</v>
      </c>
      <c r="D34" s="4"/>
      <c r="E34" s="4"/>
      <c r="F34" s="4"/>
      <c r="G34" s="4"/>
      <c r="T34" s="76"/>
      <c r="U34" s="96"/>
      <c r="V34" s="97"/>
      <c r="W34" s="97"/>
      <c r="X34" s="97"/>
      <c r="Y34" s="97"/>
      <c r="Z34" s="76"/>
      <c r="AA34" s="76"/>
      <c r="AB34" s="76"/>
    </row>
    <row r="35" spans="1:28" ht="58.5" customHeight="1" x14ac:dyDescent="0.15">
      <c r="C35" s="4"/>
      <c r="D35" s="287" t="s">
        <v>166</v>
      </c>
      <c r="E35" s="287"/>
      <c r="F35" s="287"/>
      <c r="G35" s="287"/>
      <c r="H35" s="287"/>
      <c r="I35" s="287"/>
      <c r="J35" s="287"/>
      <c r="K35" s="287"/>
      <c r="L35" s="287"/>
      <c r="M35" s="287"/>
      <c r="N35" s="287"/>
      <c r="O35" s="287"/>
      <c r="P35" s="287"/>
      <c r="Q35" s="287"/>
      <c r="R35" s="287"/>
      <c r="S35" s="287"/>
      <c r="T35" s="287"/>
      <c r="U35" s="287"/>
      <c r="V35" s="287"/>
      <c r="W35" s="287"/>
      <c r="X35" s="287"/>
      <c r="Y35" s="97"/>
      <c r="Z35" s="76"/>
      <c r="AA35" s="76"/>
      <c r="AB35" s="76"/>
    </row>
    <row r="36" spans="1:28" s="76" customFormat="1" ht="26.25" customHeight="1" x14ac:dyDescent="0.15">
      <c r="A36" s="79"/>
      <c r="B36" s="77"/>
    </row>
    <row r="37" spans="1:28" s="76" customFormat="1" ht="26.25" customHeight="1" x14ac:dyDescent="0.15">
      <c r="B37" s="77"/>
    </row>
    <row r="38" spans="1:28" s="76" customFormat="1" ht="26.25" customHeight="1" x14ac:dyDescent="0.15">
      <c r="B38" s="77"/>
    </row>
    <row r="39" spans="1:28" ht="26.25" customHeight="1" x14ac:dyDescent="0.15">
      <c r="B39" s="4"/>
    </row>
    <row r="40" spans="1:28" ht="26.25" customHeight="1" x14ac:dyDescent="0.15">
      <c r="B40" s="4"/>
    </row>
    <row r="41" spans="1:28" ht="26.25" customHeight="1" x14ac:dyDescent="0.15">
      <c r="B41" s="4"/>
    </row>
    <row r="42" spans="1:28" ht="26.25" customHeight="1" x14ac:dyDescent="0.15">
      <c r="A42" s="3"/>
      <c r="B42" s="4"/>
    </row>
    <row r="44" spans="1:28" ht="26.25" customHeight="1" x14ac:dyDescent="0.15">
      <c r="A44" s="3"/>
      <c r="C44" s="4"/>
    </row>
    <row r="45" spans="1:28" ht="26.25" customHeight="1" x14ac:dyDescent="0.15">
      <c r="A45" s="3"/>
      <c r="B45" s="4"/>
      <c r="C45" s="4"/>
      <c r="D45" s="4"/>
    </row>
    <row r="46" spans="1:28" ht="26.25" customHeight="1" x14ac:dyDescent="0.15">
      <c r="A46" s="3"/>
      <c r="B46" s="4"/>
      <c r="C46" s="4"/>
      <c r="D46" s="4"/>
    </row>
    <row r="47" spans="1:28" ht="26.25" customHeight="1" x14ac:dyDescent="0.15">
      <c r="A47" s="3"/>
      <c r="B47" s="227"/>
      <c r="C47" s="4"/>
      <c r="D47" s="4"/>
    </row>
  </sheetData>
  <mergeCells count="21">
    <mergeCell ref="F30:L31"/>
    <mergeCell ref="D35:X35"/>
    <mergeCell ref="D15:L15"/>
    <mergeCell ref="K19:K20"/>
    <mergeCell ref="L19:L20"/>
    <mergeCell ref="Q19:S22"/>
    <mergeCell ref="L23:M23"/>
    <mergeCell ref="O23:R23"/>
    <mergeCell ref="S23:T23"/>
    <mergeCell ref="T19:W22"/>
    <mergeCell ref="M20:O21"/>
    <mergeCell ref="K21:K22"/>
    <mergeCell ref="L21:L22"/>
    <mergeCell ref="E19:G20"/>
    <mergeCell ref="E21:G22"/>
    <mergeCell ref="D14:L14"/>
    <mergeCell ref="E8:K9"/>
    <mergeCell ref="D10:L11"/>
    <mergeCell ref="P10:W11"/>
    <mergeCell ref="D12:L13"/>
    <mergeCell ref="P12:W13"/>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Y48"/>
  <sheetViews>
    <sheetView view="pageBreakPreview" zoomScale="55" zoomScaleNormal="100" zoomScaleSheetLayoutView="55" workbookViewId="0">
      <selection activeCell="D10" sqref="D10:L11"/>
    </sheetView>
  </sheetViews>
  <sheetFormatPr defaultColWidth="5.75" defaultRowHeight="26.25" customHeight="1" x14ac:dyDescent="0.15"/>
  <cols>
    <col min="1"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89.25" customHeight="1" x14ac:dyDescent="0.15">
      <c r="A7" s="3"/>
      <c r="B7" s="4"/>
      <c r="C7" s="4"/>
      <c r="D7" s="4"/>
    </row>
    <row r="8" spans="1:25" s="29" customFormat="1" ht="17.25" customHeight="1" thickBot="1" x14ac:dyDescent="0.2">
      <c r="C8" s="30"/>
      <c r="D8" s="31"/>
      <c r="E8" s="272" t="s">
        <v>145</v>
      </c>
      <c r="F8" s="273"/>
      <c r="G8" s="273"/>
      <c r="H8" s="273"/>
      <c r="I8" s="273"/>
      <c r="J8" s="273"/>
      <c r="K8" s="274"/>
      <c r="L8" s="31"/>
    </row>
    <row r="9" spans="1:25" s="19" customFormat="1" ht="17.25" customHeight="1" thickTop="1" x14ac:dyDescent="0.15">
      <c r="D9" s="21"/>
      <c r="E9" s="275"/>
      <c r="F9" s="276"/>
      <c r="G9" s="276"/>
      <c r="H9" s="276"/>
      <c r="I9" s="276"/>
      <c r="J9" s="276"/>
      <c r="K9" s="277"/>
      <c r="L9" s="22"/>
    </row>
    <row r="10" spans="1:25" s="29" customFormat="1" ht="21.75" customHeight="1" x14ac:dyDescent="0.15">
      <c r="D10" s="278" t="s">
        <v>33</v>
      </c>
      <c r="E10" s="279"/>
      <c r="F10" s="279"/>
      <c r="G10" s="279"/>
      <c r="H10" s="279"/>
      <c r="I10" s="279"/>
      <c r="J10" s="279"/>
      <c r="K10" s="279"/>
      <c r="L10" s="280"/>
      <c r="P10" s="322" t="s">
        <v>7</v>
      </c>
      <c r="Q10" s="322"/>
      <c r="R10" s="322"/>
      <c r="S10" s="322"/>
      <c r="T10" s="322"/>
      <c r="U10" s="322"/>
      <c r="V10" s="322"/>
      <c r="W10" s="322"/>
      <c r="X10" s="31"/>
      <c r="Y10" s="31"/>
    </row>
    <row r="11" spans="1:25" s="19" customFormat="1" ht="26.25" customHeight="1" x14ac:dyDescent="0.15">
      <c r="D11" s="278"/>
      <c r="E11" s="279"/>
      <c r="F11" s="279"/>
      <c r="G11" s="279"/>
      <c r="H11" s="279"/>
      <c r="I11" s="279"/>
      <c r="J11" s="279"/>
      <c r="K11" s="279"/>
      <c r="L11" s="280"/>
      <c r="P11" s="322"/>
      <c r="Q11" s="322"/>
      <c r="R11" s="322"/>
      <c r="S11" s="322"/>
      <c r="T11" s="322"/>
      <c r="U11" s="322"/>
      <c r="V11" s="322"/>
      <c r="W11" s="322"/>
      <c r="X11" s="20"/>
      <c r="Y11" s="20"/>
    </row>
    <row r="12" spans="1:25" s="29" customFormat="1" ht="26.25" customHeight="1" x14ac:dyDescent="0.15">
      <c r="D12" s="282" t="s">
        <v>32</v>
      </c>
      <c r="E12" s="283"/>
      <c r="F12" s="283"/>
      <c r="G12" s="283"/>
      <c r="H12" s="283"/>
      <c r="I12" s="283"/>
      <c r="J12" s="283"/>
      <c r="K12" s="283"/>
      <c r="L12" s="284"/>
      <c r="P12" s="323" t="s">
        <v>91</v>
      </c>
      <c r="Q12" s="323"/>
      <c r="R12" s="323"/>
      <c r="S12" s="323"/>
      <c r="T12" s="323"/>
      <c r="U12" s="323"/>
      <c r="V12" s="323"/>
      <c r="W12" s="323"/>
      <c r="X12" s="31"/>
      <c r="Y12" s="31"/>
    </row>
    <row r="13" spans="1:25" s="19" customFormat="1" ht="21.75" customHeight="1" x14ac:dyDescent="0.15">
      <c r="D13" s="282"/>
      <c r="E13" s="283"/>
      <c r="F13" s="283"/>
      <c r="G13" s="283"/>
      <c r="H13" s="283"/>
      <c r="I13" s="283"/>
      <c r="J13" s="283"/>
      <c r="K13" s="283"/>
      <c r="L13" s="284"/>
      <c r="P13" s="323"/>
      <c r="Q13" s="323"/>
      <c r="R13" s="323"/>
      <c r="S13" s="323"/>
      <c r="T13" s="323"/>
      <c r="U13" s="323"/>
      <c r="V13" s="323"/>
      <c r="W13" s="323"/>
      <c r="X13" s="20"/>
      <c r="Y13" s="20"/>
    </row>
    <row r="14" spans="1:25" s="29" customFormat="1" ht="30" customHeight="1" thickBot="1" x14ac:dyDescent="0.2">
      <c r="C14" s="31"/>
      <c r="D14" s="269" t="s">
        <v>4</v>
      </c>
      <c r="E14" s="270"/>
      <c r="F14" s="270"/>
      <c r="G14" s="270"/>
      <c r="H14" s="270"/>
      <c r="I14" s="270"/>
      <c r="J14" s="270"/>
      <c r="K14" s="270"/>
      <c r="L14" s="271"/>
    </row>
    <row r="15" spans="1:25" s="29" customFormat="1" ht="30" customHeight="1" thickTop="1" x14ac:dyDescent="0.15">
      <c r="C15" s="31"/>
      <c r="D15" s="288" t="s">
        <v>34</v>
      </c>
      <c r="E15" s="288"/>
      <c r="F15" s="288"/>
      <c r="G15" s="288"/>
      <c r="H15" s="288"/>
      <c r="I15" s="288"/>
      <c r="J15" s="288"/>
      <c r="K15" s="288"/>
      <c r="L15" s="288"/>
    </row>
    <row r="16" spans="1:25" ht="15" customHeight="1" x14ac:dyDescent="0.15">
      <c r="D16" s="11"/>
      <c r="E16" s="5"/>
      <c r="F16" s="8"/>
      <c r="G16" s="8"/>
      <c r="H16" s="8"/>
      <c r="I16" s="8"/>
      <c r="J16" s="101"/>
      <c r="K16" s="8"/>
      <c r="L16" s="101"/>
      <c r="M16" s="101"/>
      <c r="N16" s="8"/>
      <c r="O16" s="8"/>
      <c r="P16" s="8"/>
      <c r="Q16" s="101"/>
      <c r="R16" s="101"/>
      <c r="S16" s="101"/>
      <c r="T16" s="101"/>
      <c r="U16" s="107"/>
      <c r="V16" s="107"/>
      <c r="W16" s="107"/>
      <c r="X16" s="8"/>
      <c r="Y16" s="9"/>
    </row>
    <row r="17" spans="1:25" ht="26.25" customHeight="1" x14ac:dyDescent="0.15">
      <c r="C17" s="12"/>
      <c r="D17" s="10"/>
      <c r="E17" s="10"/>
      <c r="F17" s="10"/>
      <c r="G17" s="10"/>
      <c r="H17" s="10"/>
      <c r="I17" s="10"/>
      <c r="J17" s="10"/>
      <c r="K17" s="10"/>
      <c r="L17" s="226"/>
      <c r="M17" s="226"/>
      <c r="N17" s="10"/>
      <c r="O17" s="33"/>
      <c r="P17" s="33"/>
      <c r="Q17" s="33"/>
      <c r="R17" s="33"/>
      <c r="T17" s="34"/>
      <c r="U17" s="226"/>
      <c r="V17" s="226"/>
      <c r="W17" s="10"/>
      <c r="X17" s="10"/>
      <c r="Y17" s="9"/>
    </row>
    <row r="18" spans="1:25" ht="26.25" customHeight="1" x14ac:dyDescent="0.15">
      <c r="C18" s="12"/>
      <c r="D18" s="10"/>
      <c r="E18" s="10"/>
      <c r="F18" s="10"/>
      <c r="G18" s="10"/>
      <c r="H18" s="10"/>
      <c r="I18" s="10"/>
      <c r="J18" s="10"/>
      <c r="K18" s="10"/>
      <c r="L18" s="226"/>
      <c r="M18" s="226"/>
      <c r="N18" s="10"/>
      <c r="O18" s="33"/>
      <c r="P18" s="33"/>
      <c r="Q18" s="33"/>
      <c r="R18" s="33"/>
      <c r="T18" s="34"/>
      <c r="U18" s="226"/>
      <c r="V18" s="226"/>
      <c r="W18" s="10"/>
      <c r="X18" s="10"/>
      <c r="Y18" s="9"/>
    </row>
    <row r="19" spans="1:25" s="19" customFormat="1" ht="30" customHeight="1" x14ac:dyDescent="0.15">
      <c r="C19" s="26"/>
      <c r="D19" s="26"/>
      <c r="E19" s="26"/>
      <c r="F19" s="26"/>
      <c r="G19" s="26"/>
      <c r="H19" s="26"/>
      <c r="I19" s="26"/>
      <c r="J19" s="26"/>
      <c r="K19" s="26"/>
      <c r="L19" s="110" t="s">
        <v>81</v>
      </c>
      <c r="M19" s="111" t="s">
        <v>82</v>
      </c>
      <c r="N19" s="26"/>
      <c r="O19" s="26"/>
      <c r="P19" s="26"/>
      <c r="Q19" s="26"/>
      <c r="R19" s="26"/>
      <c r="S19" s="26"/>
      <c r="T19" s="26"/>
      <c r="U19" s="26"/>
      <c r="V19" s="26"/>
      <c r="W19" s="26"/>
      <c r="X19" s="26"/>
      <c r="Y19" s="27"/>
    </row>
    <row r="20" spans="1:25" ht="26.25" customHeight="1" x14ac:dyDescent="0.15">
      <c r="A20" s="35"/>
      <c r="D20" s="11"/>
      <c r="E20" s="317" t="s">
        <v>146</v>
      </c>
      <c r="F20" s="317"/>
      <c r="G20" s="317"/>
      <c r="H20" s="10"/>
      <c r="I20" s="10"/>
      <c r="J20" s="289" t="s">
        <v>144</v>
      </c>
      <c r="K20" s="289"/>
      <c r="L20" s="289"/>
      <c r="M20" s="112"/>
      <c r="N20" s="112"/>
      <c r="O20" s="112"/>
      <c r="P20" s="113"/>
      <c r="Q20" s="293" t="s">
        <v>83</v>
      </c>
      <c r="R20" s="294"/>
      <c r="S20" s="295"/>
      <c r="T20" s="305" t="s">
        <v>84</v>
      </c>
      <c r="U20" s="306"/>
      <c r="V20" s="306"/>
      <c r="W20" s="306"/>
      <c r="X20" s="10"/>
      <c r="Y20" s="9"/>
    </row>
    <row r="21" spans="1:25" ht="26.25" customHeight="1" x14ac:dyDescent="0.15">
      <c r="A21" s="35"/>
      <c r="D21" s="11"/>
      <c r="E21" s="317"/>
      <c r="F21" s="317"/>
      <c r="G21" s="317"/>
      <c r="H21" s="10"/>
      <c r="I21" s="10"/>
      <c r="J21" s="290"/>
      <c r="K21" s="290"/>
      <c r="L21" s="290"/>
      <c r="M21" s="312" t="s">
        <v>85</v>
      </c>
      <c r="N21" s="313"/>
      <c r="O21" s="313"/>
      <c r="P21" s="114"/>
      <c r="Q21" s="296"/>
      <c r="R21" s="297"/>
      <c r="S21" s="298"/>
      <c r="T21" s="307"/>
      <c r="U21" s="308"/>
      <c r="V21" s="308"/>
      <c r="W21" s="308"/>
      <c r="X21" s="10"/>
      <c r="Y21" s="9"/>
    </row>
    <row r="22" spans="1:25" ht="26.25" customHeight="1" x14ac:dyDescent="0.15">
      <c r="A22" s="35"/>
      <c r="D22" s="11"/>
      <c r="E22" s="317" t="s">
        <v>147</v>
      </c>
      <c r="F22" s="317"/>
      <c r="G22" s="317"/>
      <c r="H22" s="10"/>
      <c r="I22" s="10"/>
      <c r="J22" s="290" t="s">
        <v>113</v>
      </c>
      <c r="K22" s="290"/>
      <c r="L22" s="290"/>
      <c r="M22" s="313"/>
      <c r="N22" s="313"/>
      <c r="O22" s="313"/>
      <c r="P22" s="114"/>
      <c r="Q22" s="296"/>
      <c r="R22" s="297"/>
      <c r="S22" s="298"/>
      <c r="T22" s="309"/>
      <c r="U22" s="308"/>
      <c r="V22" s="308"/>
      <c r="W22" s="308"/>
      <c r="X22" s="10"/>
      <c r="Y22" s="9"/>
    </row>
    <row r="23" spans="1:25" ht="26.25" customHeight="1" x14ac:dyDescent="0.15">
      <c r="A23" s="36"/>
      <c r="B23" s="11"/>
      <c r="D23" s="11"/>
      <c r="E23" s="317"/>
      <c r="F23" s="317"/>
      <c r="G23" s="317"/>
      <c r="H23" s="10"/>
      <c r="I23" s="10"/>
      <c r="J23" s="314"/>
      <c r="K23" s="314"/>
      <c r="L23" s="314"/>
      <c r="M23" s="13"/>
      <c r="N23" s="13"/>
      <c r="O23" s="13"/>
      <c r="P23" s="115"/>
      <c r="Q23" s="299"/>
      <c r="R23" s="300"/>
      <c r="S23" s="301"/>
      <c r="T23" s="310"/>
      <c r="U23" s="311"/>
      <c r="V23" s="311"/>
      <c r="W23" s="311"/>
      <c r="X23" s="10"/>
      <c r="Y23" s="9"/>
    </row>
    <row r="24" spans="1:25" ht="26.25" customHeight="1" x14ac:dyDescent="0.25">
      <c r="B24" s="38"/>
      <c r="C24" s="39"/>
      <c r="D24" s="40"/>
      <c r="E24" s="40"/>
      <c r="F24" s="40"/>
      <c r="G24" s="40"/>
      <c r="H24" s="10"/>
      <c r="I24" s="10"/>
      <c r="J24" s="10"/>
      <c r="K24" s="10"/>
      <c r="L24" s="302">
        <v>0</v>
      </c>
      <c r="M24" s="302"/>
      <c r="N24" s="10"/>
      <c r="O24" s="303">
        <v>0.16250000000000001</v>
      </c>
      <c r="P24" s="303"/>
      <c r="Q24" s="303"/>
      <c r="R24" s="303"/>
      <c r="T24" s="304">
        <v>0.3</v>
      </c>
      <c r="U24" s="304"/>
      <c r="V24" s="116"/>
      <c r="W24" s="10"/>
      <c r="X24" s="10"/>
      <c r="Y24" s="9"/>
    </row>
    <row r="25" spans="1:25" ht="22.5" customHeight="1" x14ac:dyDescent="0.15">
      <c r="B25" s="37"/>
      <c r="C25" s="37"/>
      <c r="D25" s="37"/>
      <c r="E25" s="37"/>
      <c r="F25" s="37"/>
      <c r="G25" s="10"/>
      <c r="H25" s="10"/>
      <c r="I25" s="10"/>
      <c r="J25" s="10"/>
      <c r="K25" s="10"/>
      <c r="L25" s="226"/>
      <c r="M25" s="226"/>
      <c r="N25" s="10"/>
      <c r="O25" s="33"/>
      <c r="P25" s="33"/>
      <c r="Q25" s="33"/>
      <c r="R25" s="33"/>
      <c r="T25" s="34"/>
      <c r="U25" s="226"/>
      <c r="V25" s="226"/>
      <c r="W25" s="10"/>
      <c r="X25" s="10"/>
      <c r="Y25" s="9"/>
    </row>
    <row r="26" spans="1:25" ht="26.25" customHeight="1" x14ac:dyDescent="0.15">
      <c r="C26" s="12"/>
      <c r="D26" s="10"/>
      <c r="E26" s="10"/>
      <c r="F26" s="10"/>
      <c r="G26" s="10"/>
      <c r="H26" s="10"/>
      <c r="I26" s="10"/>
      <c r="J26" s="10" t="s">
        <v>169</v>
      </c>
      <c r="K26" s="10"/>
      <c r="L26" s="226"/>
      <c r="M26" s="226"/>
      <c r="N26" s="10"/>
      <c r="O26" s="33"/>
      <c r="P26" s="33"/>
      <c r="Q26" s="33"/>
      <c r="R26" s="33"/>
      <c r="T26" s="34"/>
      <c r="U26" s="226"/>
      <c r="V26" s="226"/>
      <c r="W26" s="10"/>
      <c r="X26" s="10"/>
      <c r="Y26" s="9"/>
    </row>
    <row r="27" spans="1:25" ht="26.25" customHeight="1" x14ac:dyDescent="0.15">
      <c r="C27" s="12"/>
      <c r="D27" s="10"/>
      <c r="E27" s="10"/>
      <c r="F27" s="10"/>
      <c r="G27" s="10"/>
      <c r="H27" s="10"/>
      <c r="I27" s="10"/>
      <c r="J27" s="10"/>
      <c r="K27" s="10"/>
      <c r="L27" s="226"/>
      <c r="M27" s="226"/>
      <c r="N27" s="10"/>
      <c r="O27" s="33"/>
      <c r="P27" s="33"/>
      <c r="Q27" s="33"/>
      <c r="R27" s="33"/>
      <c r="T27" s="34"/>
      <c r="U27" s="226"/>
      <c r="V27" s="226"/>
      <c r="W27" s="10"/>
      <c r="X27" s="10"/>
      <c r="Y27" s="9"/>
    </row>
    <row r="28" spans="1:25" ht="26.25" customHeight="1" x14ac:dyDescent="0.15">
      <c r="C28" s="12"/>
      <c r="D28" s="10"/>
      <c r="E28" s="10"/>
      <c r="F28" s="10"/>
      <c r="G28" s="10"/>
      <c r="H28" s="10"/>
      <c r="I28" s="10"/>
      <c r="J28" s="10"/>
      <c r="K28" s="10"/>
      <c r="L28" s="226"/>
      <c r="M28" s="226"/>
      <c r="N28" s="10"/>
      <c r="O28" s="33"/>
      <c r="P28" s="33"/>
      <c r="Q28" s="33"/>
      <c r="R28" s="33"/>
      <c r="T28" s="34"/>
      <c r="U28" s="226"/>
      <c r="V28" s="226"/>
      <c r="W28" s="10"/>
      <c r="X28" s="10"/>
      <c r="Y28" s="9"/>
    </row>
    <row r="29" spans="1:25" ht="26.25" customHeight="1" x14ac:dyDescent="0.15">
      <c r="A29" s="3"/>
      <c r="C29" s="10"/>
      <c r="D29" s="10"/>
      <c r="E29" s="10"/>
      <c r="F29" s="10"/>
      <c r="G29" s="10"/>
      <c r="H29" s="10"/>
      <c r="I29" s="10"/>
      <c r="J29" s="10"/>
      <c r="K29" s="10"/>
      <c r="L29" s="10"/>
      <c r="M29" s="10"/>
      <c r="N29" s="10"/>
      <c r="O29" s="10"/>
      <c r="P29" s="10"/>
      <c r="Q29" s="10"/>
      <c r="R29" s="10"/>
      <c r="S29" s="10"/>
      <c r="T29" s="10"/>
      <c r="U29" s="10"/>
      <c r="V29" s="10"/>
      <c r="W29" s="10"/>
      <c r="X29" s="10"/>
      <c r="Y29" s="9"/>
    </row>
    <row r="30" spans="1:25" ht="298.5" customHeight="1" x14ac:dyDescent="0.15">
      <c r="A30" s="3"/>
      <c r="C30" s="10"/>
      <c r="D30" s="10"/>
      <c r="E30" s="10"/>
      <c r="F30" s="10"/>
      <c r="G30" s="10"/>
      <c r="H30" s="10"/>
      <c r="I30" s="10"/>
      <c r="J30" s="10"/>
      <c r="K30" s="10"/>
      <c r="L30" s="10"/>
      <c r="M30" s="10"/>
      <c r="N30" s="10"/>
      <c r="O30" s="10"/>
      <c r="P30" s="10"/>
      <c r="Q30" s="10"/>
      <c r="R30" s="10"/>
      <c r="S30" s="10"/>
      <c r="T30" s="10"/>
      <c r="U30" s="10"/>
      <c r="V30" s="10"/>
      <c r="W30" s="10"/>
      <c r="X30" s="10"/>
      <c r="Y30" s="9"/>
    </row>
    <row r="31" spans="1:25" s="42" customFormat="1" ht="31.5" customHeight="1" x14ac:dyDescent="0.15">
      <c r="F31" s="42" t="s">
        <v>14</v>
      </c>
    </row>
    <row r="32" spans="1:25" ht="39.75" customHeight="1" x14ac:dyDescent="0.15">
      <c r="A32" s="3"/>
      <c r="F32" s="286" t="s">
        <v>9</v>
      </c>
      <c r="G32" s="286"/>
      <c r="H32" s="286"/>
      <c r="I32" s="286"/>
      <c r="J32" s="286"/>
      <c r="K32" s="286"/>
      <c r="L32" s="286"/>
      <c r="M32" s="286"/>
      <c r="N32" s="320" t="s">
        <v>1</v>
      </c>
      <c r="O32" s="320"/>
      <c r="P32" s="320"/>
      <c r="Q32" s="320"/>
      <c r="R32" s="320"/>
      <c r="S32" s="320"/>
      <c r="T32" s="320"/>
      <c r="U32" s="6"/>
      <c r="V32" s="5"/>
      <c r="W32" s="5"/>
      <c r="X32" s="5"/>
    </row>
    <row r="33" spans="1:25" ht="39.75" customHeight="1" x14ac:dyDescent="0.15">
      <c r="A33" s="3"/>
      <c r="F33" s="286"/>
      <c r="G33" s="286"/>
      <c r="H33" s="286"/>
      <c r="I33" s="286"/>
      <c r="J33" s="286"/>
      <c r="K33" s="286"/>
      <c r="L33" s="286"/>
      <c r="M33" s="286"/>
      <c r="N33" s="321" t="s">
        <v>0</v>
      </c>
      <c r="O33" s="321"/>
      <c r="P33" s="321"/>
      <c r="Q33" s="321"/>
      <c r="R33" s="321"/>
      <c r="S33" s="321"/>
      <c r="T33" s="321"/>
      <c r="U33" s="6"/>
    </row>
    <row r="34" spans="1:25" ht="26.25" customHeight="1" x14ac:dyDescent="0.15">
      <c r="A34" s="3"/>
      <c r="B34" s="4"/>
    </row>
    <row r="35" spans="1:25" ht="72" customHeight="1" x14ac:dyDescent="0.15">
      <c r="A35" s="3"/>
      <c r="B35" s="4"/>
      <c r="C35" s="4"/>
      <c r="D35" s="4"/>
      <c r="E35" s="4"/>
      <c r="F35" s="4"/>
      <c r="G35" s="4"/>
    </row>
    <row r="36" spans="1:25" s="76" customFormat="1" ht="26.25" customHeight="1" x14ac:dyDescent="0.15">
      <c r="C36" s="77"/>
      <c r="D36" s="77"/>
      <c r="E36" s="77"/>
      <c r="F36" s="77"/>
      <c r="G36" s="77"/>
      <c r="T36" s="80"/>
      <c r="U36" s="318"/>
      <c r="V36" s="319"/>
      <c r="W36" s="319"/>
      <c r="X36" s="319"/>
      <c r="Y36" s="319"/>
    </row>
    <row r="37" spans="1:25" s="76" customFormat="1" ht="26.25" customHeight="1" x14ac:dyDescent="0.15">
      <c r="A37" s="79"/>
      <c r="B37" s="77"/>
    </row>
    <row r="38" spans="1:25" s="76" customFormat="1" ht="26.25" customHeight="1" x14ac:dyDescent="0.15">
      <c r="B38" s="77"/>
    </row>
    <row r="39" spans="1:25" s="76" customFormat="1" ht="26.25" customHeight="1" x14ac:dyDescent="0.15">
      <c r="B39" s="77"/>
    </row>
    <row r="40" spans="1:25" ht="26.25" customHeight="1" x14ac:dyDescent="0.15">
      <c r="B40" s="4"/>
    </row>
    <row r="41" spans="1:25" ht="26.25" customHeight="1" x14ac:dyDescent="0.15">
      <c r="B41" s="4"/>
    </row>
    <row r="42" spans="1:25" ht="26.25" customHeight="1" x14ac:dyDescent="0.15">
      <c r="B42" s="4"/>
    </row>
    <row r="43" spans="1:25" ht="26.25" customHeight="1" x14ac:dyDescent="0.15">
      <c r="A43" s="3"/>
      <c r="B43" s="4"/>
    </row>
    <row r="45" spans="1:25" ht="26.25" customHeight="1" x14ac:dyDescent="0.15">
      <c r="A45" s="3"/>
      <c r="C45" s="4"/>
    </row>
    <row r="46" spans="1:25" ht="26.25" customHeight="1" x14ac:dyDescent="0.15">
      <c r="A46" s="3"/>
      <c r="B46" s="225"/>
      <c r="C46" s="4"/>
      <c r="D46" s="4"/>
    </row>
    <row r="47" spans="1:25" ht="26.25" customHeight="1" x14ac:dyDescent="0.15">
      <c r="A47" s="3"/>
      <c r="B47" s="4"/>
      <c r="C47" s="4"/>
      <c r="D47" s="4"/>
    </row>
    <row r="48" spans="1:25" ht="26.25" customHeight="1" x14ac:dyDescent="0.15">
      <c r="A48" s="3"/>
      <c r="B48" s="4"/>
      <c r="C48" s="4"/>
      <c r="D48" s="4"/>
    </row>
  </sheetData>
  <mergeCells count="21">
    <mergeCell ref="E22:G23"/>
    <mergeCell ref="D14:L14"/>
    <mergeCell ref="E8:K9"/>
    <mergeCell ref="D10:L11"/>
    <mergeCell ref="P10:W11"/>
    <mergeCell ref="D12:L13"/>
    <mergeCell ref="P12:W13"/>
    <mergeCell ref="D15:L15"/>
    <mergeCell ref="Q20:S23"/>
    <mergeCell ref="T20:W23"/>
    <mergeCell ref="M21:O22"/>
    <mergeCell ref="J20:L21"/>
    <mergeCell ref="J22:L23"/>
    <mergeCell ref="E20:G21"/>
    <mergeCell ref="U36:Y36"/>
    <mergeCell ref="L24:M24"/>
    <mergeCell ref="O24:R24"/>
    <mergeCell ref="T24:U24"/>
    <mergeCell ref="F32:M33"/>
    <mergeCell ref="N32:T32"/>
    <mergeCell ref="N33:T33"/>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Z72"/>
  <sheetViews>
    <sheetView view="pageBreakPreview" zoomScale="55" zoomScaleNormal="70" zoomScaleSheetLayoutView="55" workbookViewId="0">
      <selection activeCell="C17" sqref="C17"/>
    </sheetView>
  </sheetViews>
  <sheetFormatPr defaultColWidth="5.75" defaultRowHeight="26.25" customHeight="1" x14ac:dyDescent="0.15"/>
  <cols>
    <col min="1"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14.25" customHeight="1" x14ac:dyDescent="0.15">
      <c r="A7" s="3"/>
      <c r="B7" s="4"/>
      <c r="C7" s="4"/>
      <c r="D7" s="4"/>
    </row>
    <row r="8" spans="1:25" ht="14.25" customHeight="1" x14ac:dyDescent="0.15">
      <c r="A8" s="3"/>
      <c r="B8" s="4"/>
      <c r="C8" s="4"/>
      <c r="D8" s="4"/>
    </row>
    <row r="9" spans="1:25" ht="14.25" customHeight="1" x14ac:dyDescent="0.15">
      <c r="A9" s="3"/>
      <c r="B9" s="4"/>
      <c r="C9" s="4"/>
      <c r="D9" s="4"/>
    </row>
    <row r="10" spans="1:25" ht="14.25" customHeight="1" x14ac:dyDescent="0.15">
      <c r="A10" s="3"/>
      <c r="B10" s="4"/>
      <c r="C10" s="4"/>
      <c r="D10" s="4"/>
    </row>
    <row r="11" spans="1:25" ht="26.25" customHeight="1" x14ac:dyDescent="0.15">
      <c r="A11" s="3"/>
      <c r="B11" s="4"/>
      <c r="C11" s="4"/>
      <c r="D11" s="4"/>
    </row>
    <row r="12" spans="1:25" ht="15" customHeight="1" x14ac:dyDescent="0.15">
      <c r="A12" s="3"/>
      <c r="B12" s="4"/>
      <c r="C12" s="4"/>
      <c r="D12" s="4"/>
    </row>
    <row r="13" spans="1:25" s="29" customFormat="1" ht="17.25" customHeight="1" thickBot="1" x14ac:dyDescent="0.2">
      <c r="C13" s="30"/>
      <c r="D13" s="31"/>
      <c r="E13" s="272" t="s">
        <v>145</v>
      </c>
      <c r="F13" s="273"/>
      <c r="G13" s="273"/>
      <c r="H13" s="273"/>
      <c r="I13" s="273"/>
      <c r="J13" s="273"/>
      <c r="K13" s="274"/>
      <c r="L13" s="31"/>
    </row>
    <row r="14" spans="1:25" s="19" customFormat="1" ht="17.25" customHeight="1" thickTop="1" x14ac:dyDescent="0.15">
      <c r="D14" s="21"/>
      <c r="E14" s="275"/>
      <c r="F14" s="276"/>
      <c r="G14" s="276"/>
      <c r="H14" s="276"/>
      <c r="I14" s="276"/>
      <c r="J14" s="276"/>
      <c r="K14" s="277"/>
      <c r="L14" s="22"/>
    </row>
    <row r="15" spans="1:25" s="29" customFormat="1" ht="26.25" customHeight="1" x14ac:dyDescent="0.15">
      <c r="D15" s="278" t="s">
        <v>148</v>
      </c>
      <c r="E15" s="279"/>
      <c r="F15" s="279"/>
      <c r="G15" s="279"/>
      <c r="H15" s="279"/>
      <c r="I15" s="279"/>
      <c r="J15" s="279"/>
      <c r="K15" s="279"/>
      <c r="L15" s="280"/>
      <c r="P15" s="281" t="s">
        <v>13</v>
      </c>
      <c r="Q15" s="281"/>
      <c r="R15" s="281"/>
      <c r="S15" s="281"/>
      <c r="T15" s="281"/>
      <c r="U15" s="281"/>
      <c r="V15" s="281"/>
      <c r="W15" s="281"/>
      <c r="X15" s="31"/>
      <c r="Y15" s="31"/>
    </row>
    <row r="16" spans="1:25" s="19" customFormat="1" ht="26.25" customHeight="1" x14ac:dyDescent="0.15">
      <c r="D16" s="278"/>
      <c r="E16" s="279"/>
      <c r="F16" s="279"/>
      <c r="G16" s="279"/>
      <c r="H16" s="279"/>
      <c r="I16" s="279"/>
      <c r="J16" s="279"/>
      <c r="K16" s="279"/>
      <c r="L16" s="280"/>
      <c r="P16" s="281"/>
      <c r="Q16" s="281"/>
      <c r="R16" s="281"/>
      <c r="S16" s="281"/>
      <c r="T16" s="281"/>
      <c r="U16" s="281"/>
      <c r="V16" s="281"/>
      <c r="W16" s="281"/>
      <c r="X16" s="20"/>
      <c r="Y16" s="20"/>
    </row>
    <row r="17" spans="2:26" s="29" customFormat="1" ht="26.25" customHeight="1" x14ac:dyDescent="0.15">
      <c r="D17" s="282" t="s">
        <v>165</v>
      </c>
      <c r="E17" s="283"/>
      <c r="F17" s="283"/>
      <c r="G17" s="283"/>
      <c r="H17" s="283"/>
      <c r="I17" s="283"/>
      <c r="J17" s="283"/>
      <c r="K17" s="283"/>
      <c r="L17" s="284"/>
      <c r="P17" s="285" t="s">
        <v>10</v>
      </c>
      <c r="Q17" s="285"/>
      <c r="R17" s="285"/>
      <c r="S17" s="285"/>
      <c r="T17" s="285"/>
      <c r="U17" s="285"/>
      <c r="V17" s="285"/>
      <c r="W17" s="285"/>
      <c r="X17" s="31"/>
      <c r="Y17" s="31"/>
    </row>
    <row r="18" spans="2:26" s="19" customFormat="1" ht="26.25" customHeight="1" x14ac:dyDescent="0.15">
      <c r="D18" s="282"/>
      <c r="E18" s="283"/>
      <c r="F18" s="283"/>
      <c r="G18" s="283"/>
      <c r="H18" s="283"/>
      <c r="I18" s="283"/>
      <c r="J18" s="283"/>
      <c r="K18" s="283"/>
      <c r="L18" s="284"/>
      <c r="P18" s="285"/>
      <c r="Q18" s="285"/>
      <c r="R18" s="285"/>
      <c r="S18" s="285"/>
      <c r="T18" s="285"/>
      <c r="U18" s="285"/>
      <c r="V18" s="285"/>
      <c r="W18" s="285"/>
      <c r="X18" s="20"/>
      <c r="Y18" s="20"/>
    </row>
    <row r="19" spans="2:26" s="29" customFormat="1" ht="15" customHeight="1" thickBot="1" x14ac:dyDescent="0.2">
      <c r="C19" s="31"/>
      <c r="D19" s="23"/>
      <c r="E19" s="24"/>
      <c r="F19" s="24"/>
      <c r="G19" s="24"/>
      <c r="H19" s="24"/>
      <c r="I19" s="24"/>
      <c r="J19" s="24"/>
      <c r="K19" s="24"/>
      <c r="L19" s="25"/>
    </row>
    <row r="20" spans="2:26" s="29" customFormat="1" ht="30" customHeight="1" thickTop="1" x14ac:dyDescent="0.15">
      <c r="C20" s="31"/>
      <c r="D20" s="288" t="s">
        <v>34</v>
      </c>
      <c r="E20" s="288"/>
      <c r="F20" s="288"/>
      <c r="G20" s="288"/>
      <c r="H20" s="288"/>
      <c r="I20" s="288"/>
      <c r="J20" s="288"/>
      <c r="K20" s="288"/>
      <c r="L20" s="288"/>
    </row>
    <row r="21" spans="2:26" s="29" customFormat="1" ht="16.5" customHeight="1" x14ac:dyDescent="0.15">
      <c r="C21" s="31"/>
      <c r="D21" s="5"/>
      <c r="E21" s="31"/>
      <c r="F21" s="31"/>
      <c r="G21" s="31"/>
      <c r="H21" s="31"/>
      <c r="I21" s="31"/>
      <c r="J21" s="31"/>
      <c r="K21" s="31"/>
    </row>
    <row r="22" spans="2:26" s="140" customFormat="1" ht="32.25" customHeight="1" x14ac:dyDescent="0.75">
      <c r="C22" s="141"/>
      <c r="D22" s="329" t="s">
        <v>95</v>
      </c>
      <c r="E22" s="329"/>
      <c r="F22" s="329"/>
      <c r="G22" s="329"/>
      <c r="H22" s="329"/>
      <c r="I22" s="329"/>
      <c r="J22" s="329"/>
      <c r="K22" s="329"/>
      <c r="L22" s="329"/>
      <c r="M22" s="329"/>
      <c r="N22" s="329"/>
      <c r="O22" s="329"/>
      <c r="P22" s="329"/>
      <c r="Q22" s="329"/>
      <c r="R22" s="329"/>
      <c r="S22" s="329"/>
      <c r="T22" s="329"/>
      <c r="U22" s="329"/>
      <c r="V22" s="329"/>
      <c r="W22" s="329"/>
      <c r="X22" s="329"/>
      <c r="Y22" s="329"/>
    </row>
    <row r="23" spans="2:26" ht="14.25" customHeight="1" x14ac:dyDescent="0.15">
      <c r="D23" s="326"/>
      <c r="E23" s="326"/>
      <c r="F23" s="8"/>
      <c r="G23" s="8"/>
      <c r="H23" s="8"/>
      <c r="I23" s="8"/>
      <c r="J23" s="8"/>
      <c r="K23" s="8"/>
      <c r="L23" s="8"/>
      <c r="M23" s="8"/>
      <c r="N23" s="8"/>
      <c r="O23" s="8"/>
      <c r="P23" s="8"/>
      <c r="Q23" s="8"/>
      <c r="R23" s="8"/>
      <c r="S23" s="8"/>
      <c r="T23" s="180"/>
      <c r="U23" s="8"/>
      <c r="V23" s="8"/>
      <c r="W23" s="107"/>
      <c r="X23" s="8"/>
      <c r="Y23" s="109"/>
      <c r="Z23" s="5"/>
    </row>
    <row r="24" spans="2:26" ht="14.25" customHeight="1" x14ac:dyDescent="0.15">
      <c r="D24" s="326"/>
      <c r="E24" s="326"/>
      <c r="F24" s="8"/>
      <c r="G24" s="8"/>
      <c r="H24" s="8"/>
      <c r="I24" s="8"/>
      <c r="J24" s="8"/>
      <c r="K24" s="8"/>
      <c r="L24" s="8"/>
      <c r="M24" s="8"/>
      <c r="N24" s="8"/>
      <c r="O24" s="8"/>
      <c r="P24" s="8"/>
      <c r="Q24" s="8"/>
      <c r="R24" s="8"/>
      <c r="S24" s="8"/>
      <c r="T24" s="8"/>
      <c r="U24" s="8"/>
      <c r="V24" s="8"/>
      <c r="W24" s="107"/>
      <c r="X24" s="8"/>
      <c r="Y24" s="109"/>
      <c r="Z24" s="5"/>
    </row>
    <row r="25" spans="2:26" ht="14.25" customHeight="1" x14ac:dyDescent="0.15">
      <c r="B25" s="11"/>
      <c r="D25" s="130"/>
      <c r="E25" s="102"/>
      <c r="F25" s="181"/>
      <c r="G25" s="181"/>
      <c r="H25" s="181"/>
      <c r="I25" s="181"/>
      <c r="J25" s="181"/>
      <c r="K25" s="181"/>
      <c r="L25" s="181"/>
      <c r="M25" s="181"/>
      <c r="N25" s="181"/>
      <c r="O25" s="181"/>
      <c r="P25" s="181"/>
      <c r="Q25" s="181"/>
      <c r="R25" s="181"/>
      <c r="S25" s="181"/>
      <c r="T25" s="181"/>
      <c r="U25" s="181"/>
      <c r="V25" s="181"/>
      <c r="W25" s="107"/>
      <c r="X25" s="8"/>
      <c r="Y25" s="109"/>
      <c r="Z25" s="5"/>
    </row>
    <row r="26" spans="2:26" ht="14.25" customHeight="1" x14ac:dyDescent="0.15">
      <c r="B26" s="11"/>
      <c r="D26" s="130"/>
      <c r="E26" s="102"/>
      <c r="F26" s="181"/>
      <c r="G26" s="181"/>
      <c r="H26" s="181"/>
      <c r="I26" s="181"/>
      <c r="J26" s="181"/>
      <c r="K26" s="181"/>
      <c r="L26" s="181"/>
      <c r="M26" s="181"/>
      <c r="N26" s="181"/>
      <c r="O26" s="181"/>
      <c r="P26" s="181"/>
      <c r="Q26" s="181"/>
      <c r="R26" s="181"/>
      <c r="S26" s="181"/>
      <c r="T26" s="181"/>
      <c r="U26" s="181"/>
      <c r="V26" s="181"/>
      <c r="W26" s="107"/>
      <c r="X26" s="8"/>
      <c r="Y26" s="109"/>
      <c r="Z26" s="5"/>
    </row>
    <row r="27" spans="2:26" ht="14.25" customHeight="1" x14ac:dyDescent="0.15">
      <c r="B27" s="11"/>
      <c r="D27" s="130"/>
      <c r="E27" s="102"/>
      <c r="F27" s="181"/>
      <c r="G27" s="181"/>
      <c r="H27" s="181"/>
      <c r="I27" s="181"/>
      <c r="J27" s="181"/>
      <c r="K27" s="181"/>
      <c r="L27" s="181"/>
      <c r="M27" s="181"/>
      <c r="N27" s="181"/>
      <c r="O27" s="181"/>
      <c r="P27" s="181"/>
      <c r="Q27" s="181"/>
      <c r="R27" s="181"/>
      <c r="S27" s="181"/>
      <c r="T27" s="181"/>
      <c r="U27" s="181"/>
      <c r="V27" s="181"/>
      <c r="W27" s="107"/>
      <c r="X27" s="8"/>
      <c r="Y27" s="109"/>
      <c r="Z27" s="5"/>
    </row>
    <row r="28" spans="2:26" ht="14.25" customHeight="1" x14ac:dyDescent="0.15">
      <c r="B28" s="11"/>
      <c r="D28" s="130"/>
      <c r="E28" s="102"/>
      <c r="F28" s="181"/>
      <c r="G28" s="181"/>
      <c r="H28" s="181"/>
      <c r="I28" s="181"/>
      <c r="J28" s="181"/>
      <c r="K28" s="181"/>
      <c r="L28" s="181"/>
      <c r="M28" s="181"/>
      <c r="N28" s="181"/>
      <c r="O28" s="181"/>
      <c r="P28" s="181"/>
      <c r="Q28" s="181"/>
      <c r="R28" s="181"/>
      <c r="S28" s="181"/>
      <c r="T28" s="181"/>
      <c r="U28" s="181"/>
      <c r="V28" s="181"/>
      <c r="W28" s="107"/>
      <c r="X28" s="8"/>
      <c r="Y28" s="109"/>
      <c r="Z28" s="5"/>
    </row>
    <row r="29" spans="2:26" ht="14.25" customHeight="1" x14ac:dyDescent="0.15">
      <c r="B29" s="11"/>
      <c r="D29" s="326"/>
      <c r="E29" s="326"/>
      <c r="F29" s="181"/>
      <c r="G29" s="181"/>
      <c r="H29" s="181"/>
      <c r="I29" s="181"/>
      <c r="J29" s="181"/>
      <c r="K29" s="181"/>
      <c r="L29" s="181"/>
      <c r="M29" s="181"/>
      <c r="N29" s="181"/>
      <c r="O29" s="181"/>
      <c r="P29" s="181"/>
      <c r="Q29" s="181"/>
      <c r="R29" s="181"/>
      <c r="S29" s="181"/>
      <c r="T29" s="181"/>
      <c r="U29" s="181"/>
      <c r="V29" s="181"/>
      <c r="W29" s="107"/>
      <c r="X29" s="8"/>
      <c r="Y29" s="109"/>
      <c r="Z29" s="5"/>
    </row>
    <row r="30" spans="2:26" ht="14.25" customHeight="1" x14ac:dyDescent="0.15">
      <c r="B30" s="11"/>
      <c r="D30" s="326"/>
      <c r="E30" s="326"/>
      <c r="F30" s="181"/>
      <c r="G30" s="181"/>
      <c r="H30" s="181"/>
      <c r="I30" s="181"/>
      <c r="J30" s="181"/>
      <c r="K30" s="181"/>
      <c r="L30" s="181"/>
      <c r="M30" s="181"/>
      <c r="N30" s="181"/>
      <c r="O30" s="181"/>
      <c r="P30" s="181"/>
      <c r="Q30" s="181"/>
      <c r="R30" s="181"/>
      <c r="S30" s="181"/>
      <c r="T30" s="181"/>
      <c r="U30" s="181"/>
      <c r="V30" s="181"/>
      <c r="W30" s="107"/>
      <c r="X30" s="8"/>
      <c r="Y30" s="109"/>
      <c r="Z30" s="5"/>
    </row>
    <row r="31" spans="2:26" ht="14.25" customHeight="1" x14ac:dyDescent="0.15">
      <c r="B31" s="11"/>
      <c r="D31" s="130"/>
      <c r="E31" s="102"/>
      <c r="F31" s="181"/>
      <c r="G31" s="181"/>
      <c r="H31" s="181"/>
      <c r="I31" s="181"/>
      <c r="J31" s="181"/>
      <c r="K31" s="181"/>
      <c r="L31" s="181"/>
      <c r="M31" s="181"/>
      <c r="N31" s="181"/>
      <c r="O31" s="181"/>
      <c r="P31" s="181"/>
      <c r="Q31" s="181"/>
      <c r="R31" s="181"/>
      <c r="S31" s="181"/>
      <c r="T31" s="181"/>
      <c r="U31" s="181"/>
      <c r="V31" s="181"/>
      <c r="W31" s="107"/>
      <c r="X31" s="8"/>
      <c r="Y31" s="109"/>
      <c r="Z31" s="5"/>
    </row>
    <row r="32" spans="2:26" ht="14.25" customHeight="1" x14ac:dyDescent="0.25">
      <c r="B32" s="38"/>
      <c r="C32" s="39"/>
      <c r="D32" s="131"/>
      <c r="E32" s="132"/>
      <c r="F32" s="8"/>
      <c r="G32" s="8"/>
      <c r="H32" s="8"/>
      <c r="I32" s="8"/>
      <c r="J32" s="8"/>
      <c r="K32" s="8"/>
      <c r="L32" s="8"/>
      <c r="M32" s="8"/>
      <c r="N32" s="8"/>
      <c r="O32" s="8"/>
      <c r="P32" s="8"/>
      <c r="Q32" s="8"/>
      <c r="R32" s="8"/>
      <c r="S32" s="8"/>
      <c r="T32" s="8"/>
      <c r="U32" s="8"/>
      <c r="V32" s="8"/>
      <c r="W32" s="8"/>
      <c r="X32" s="8"/>
      <c r="Y32" s="109"/>
      <c r="Z32" s="5"/>
    </row>
    <row r="33" spans="1:26" ht="14.25" customHeight="1" x14ac:dyDescent="0.15">
      <c r="D33" s="133"/>
      <c r="E33" s="102"/>
      <c r="F33" s="8"/>
      <c r="G33" s="8"/>
      <c r="H33" s="8"/>
      <c r="I33" s="8"/>
      <c r="J33" s="8"/>
      <c r="K33" s="8"/>
      <c r="L33" s="8"/>
      <c r="M33" s="8"/>
      <c r="N33" s="8"/>
      <c r="O33" s="8"/>
      <c r="P33" s="8"/>
      <c r="Q33" s="8"/>
      <c r="R33" s="8"/>
      <c r="S33" s="8"/>
      <c r="T33" s="8"/>
      <c r="U33" s="8"/>
      <c r="V33" s="8"/>
      <c r="W33" s="107"/>
      <c r="X33" s="8"/>
      <c r="Y33" s="109"/>
      <c r="Z33" s="5"/>
    </row>
    <row r="34" spans="1:26" ht="14.25" customHeight="1" x14ac:dyDescent="0.15">
      <c r="E34" s="10"/>
      <c r="F34" s="181"/>
      <c r="G34" s="181"/>
      <c r="H34" s="181"/>
      <c r="I34" s="181"/>
      <c r="J34" s="181"/>
      <c r="K34" s="181"/>
      <c r="L34" s="181"/>
      <c r="M34" s="181"/>
      <c r="N34" s="181"/>
      <c r="O34" s="181"/>
      <c r="P34" s="181"/>
      <c r="Q34" s="181"/>
      <c r="R34" s="181"/>
      <c r="S34" s="181"/>
      <c r="T34" s="181"/>
      <c r="U34" s="181"/>
      <c r="V34" s="181"/>
      <c r="W34" s="107"/>
      <c r="X34" s="8"/>
      <c r="Y34" s="109"/>
      <c r="Z34" s="5"/>
    </row>
    <row r="35" spans="1:26" ht="14.25" customHeight="1" x14ac:dyDescent="0.15">
      <c r="B35" s="11"/>
      <c r="D35" s="326"/>
      <c r="E35" s="326"/>
      <c r="F35" s="8"/>
      <c r="G35" s="8"/>
      <c r="H35" s="8"/>
      <c r="I35" s="8"/>
      <c r="J35" s="8"/>
      <c r="K35" s="8"/>
      <c r="L35" s="8"/>
      <c r="M35" s="8"/>
      <c r="N35" s="8"/>
      <c r="O35" s="8"/>
      <c r="P35" s="8"/>
      <c r="Q35" s="8"/>
      <c r="R35" s="8"/>
      <c r="S35" s="8"/>
      <c r="T35" s="8"/>
      <c r="U35" s="8"/>
      <c r="V35" s="8"/>
      <c r="W35" s="107"/>
      <c r="X35" s="8"/>
      <c r="Y35" s="109"/>
      <c r="Z35" s="5"/>
    </row>
    <row r="36" spans="1:26" ht="14.25" customHeight="1" x14ac:dyDescent="0.25">
      <c r="B36" s="38"/>
      <c r="C36" s="39"/>
      <c r="D36" s="326"/>
      <c r="E36" s="326"/>
      <c r="F36" s="8"/>
      <c r="G36" s="8"/>
      <c r="H36" s="8"/>
      <c r="I36" s="8"/>
      <c r="J36" s="8"/>
      <c r="K36" s="8"/>
      <c r="L36" s="8"/>
      <c r="M36" s="8"/>
      <c r="N36" s="8"/>
      <c r="O36" s="8"/>
      <c r="P36" s="8"/>
      <c r="Q36" s="8"/>
      <c r="R36" s="8"/>
      <c r="S36" s="8"/>
      <c r="T36" s="8"/>
      <c r="U36" s="8"/>
      <c r="V36" s="8"/>
      <c r="W36" s="8"/>
      <c r="X36" s="8"/>
      <c r="Y36" s="109"/>
      <c r="Z36" s="5"/>
    </row>
    <row r="37" spans="1:26" ht="14.25" customHeight="1" x14ac:dyDescent="0.15">
      <c r="B37" s="37"/>
      <c r="C37" s="37"/>
      <c r="D37" s="37"/>
      <c r="E37" s="105"/>
      <c r="F37" s="8"/>
      <c r="G37" s="8"/>
      <c r="H37" s="8"/>
      <c r="I37" s="8"/>
      <c r="J37" s="8"/>
      <c r="K37" s="8"/>
      <c r="L37" s="8"/>
      <c r="M37" s="8"/>
      <c r="N37" s="8"/>
      <c r="O37" s="8"/>
      <c r="P37" s="8"/>
      <c r="Q37" s="8"/>
      <c r="R37" s="8"/>
      <c r="S37" s="8"/>
      <c r="T37" s="8"/>
      <c r="U37" s="8"/>
      <c r="V37" s="8"/>
      <c r="W37" s="8"/>
      <c r="X37" s="8"/>
      <c r="Y37" s="109"/>
      <c r="Z37" s="5"/>
    </row>
    <row r="38" spans="1:26" ht="14.25" customHeight="1" x14ac:dyDescent="0.15">
      <c r="C38" s="12"/>
      <c r="D38" s="10"/>
      <c r="E38" s="10"/>
      <c r="F38" s="181"/>
      <c r="G38" s="181"/>
      <c r="H38" s="181"/>
      <c r="I38" s="181"/>
      <c r="J38" s="181"/>
      <c r="K38" s="181"/>
      <c r="L38" s="181"/>
      <c r="M38" s="181"/>
      <c r="N38" s="181"/>
      <c r="O38" s="181"/>
      <c r="P38" s="181"/>
      <c r="Q38" s="181"/>
      <c r="R38" s="181"/>
      <c r="S38" s="181"/>
      <c r="T38" s="181"/>
      <c r="U38" s="181"/>
      <c r="V38" s="181"/>
      <c r="W38" s="8"/>
      <c r="X38" s="8"/>
      <c r="Y38" s="109"/>
      <c r="Z38" s="5"/>
    </row>
    <row r="39" spans="1:26" ht="14.25" customHeight="1" x14ac:dyDescent="0.15">
      <c r="C39" s="12"/>
      <c r="D39" s="10"/>
      <c r="E39" s="10"/>
      <c r="F39" s="181"/>
      <c r="G39" s="181"/>
      <c r="H39" s="181"/>
      <c r="I39" s="181"/>
      <c r="J39" s="181"/>
      <c r="K39" s="181"/>
      <c r="L39" s="181"/>
      <c r="M39" s="181"/>
      <c r="N39" s="181"/>
      <c r="O39" s="181"/>
      <c r="P39" s="181"/>
      <c r="Q39" s="181"/>
      <c r="R39" s="181"/>
      <c r="S39" s="181"/>
      <c r="T39" s="181"/>
      <c r="U39" s="181"/>
      <c r="V39" s="181"/>
      <c r="W39" s="8"/>
      <c r="X39" s="8"/>
      <c r="Y39" s="109"/>
      <c r="Z39" s="5"/>
    </row>
    <row r="40" spans="1:26" ht="14.25" customHeight="1" x14ac:dyDescent="0.15">
      <c r="C40" s="12"/>
      <c r="D40" s="10"/>
      <c r="E40" s="10"/>
      <c r="F40" s="181"/>
      <c r="G40" s="181"/>
      <c r="H40" s="181"/>
      <c r="I40" s="181"/>
      <c r="J40" s="181"/>
      <c r="K40" s="181"/>
      <c r="L40" s="181"/>
      <c r="M40" s="181"/>
      <c r="N40" s="181"/>
      <c r="O40" s="181"/>
      <c r="P40" s="181"/>
      <c r="Q40" s="181"/>
      <c r="R40" s="181"/>
      <c r="S40" s="181"/>
      <c r="T40" s="181"/>
      <c r="U40" s="181"/>
      <c r="V40" s="181"/>
      <c r="W40" s="8"/>
      <c r="X40" s="8"/>
      <c r="Y40" s="109"/>
      <c r="Z40" s="5"/>
    </row>
    <row r="41" spans="1:26" ht="14.25" customHeight="1" x14ac:dyDescent="0.15">
      <c r="C41" s="12"/>
      <c r="D41" s="326"/>
      <c r="E41" s="326"/>
      <c r="F41" s="181"/>
      <c r="G41" s="181"/>
      <c r="H41" s="181"/>
      <c r="I41" s="181"/>
      <c r="J41" s="181"/>
      <c r="K41" s="181"/>
      <c r="L41" s="181"/>
      <c r="M41" s="181"/>
      <c r="N41" s="181"/>
      <c r="O41" s="181"/>
      <c r="P41" s="181"/>
      <c r="Q41" s="181"/>
      <c r="R41" s="181"/>
      <c r="S41" s="181"/>
      <c r="T41" s="181"/>
      <c r="U41" s="181"/>
      <c r="V41" s="181"/>
      <c r="W41" s="8"/>
      <c r="X41" s="8"/>
      <c r="Y41" s="109"/>
      <c r="Z41" s="5"/>
    </row>
    <row r="42" spans="1:26" ht="14.25" customHeight="1" x14ac:dyDescent="0.15">
      <c r="C42" s="12"/>
      <c r="D42" s="326"/>
      <c r="E42" s="326"/>
      <c r="F42" s="8"/>
      <c r="G42" s="8"/>
      <c r="H42" s="8"/>
      <c r="I42" s="8"/>
      <c r="J42" s="8"/>
      <c r="K42" s="8"/>
      <c r="L42" s="8"/>
      <c r="M42" s="8"/>
      <c r="N42" s="8"/>
      <c r="O42" s="8"/>
      <c r="P42" s="8"/>
      <c r="Q42" s="8"/>
      <c r="R42" s="8"/>
      <c r="S42" s="8"/>
      <c r="T42" s="8"/>
      <c r="U42" s="8"/>
      <c r="V42" s="8"/>
      <c r="W42" s="8"/>
      <c r="X42" s="8"/>
      <c r="Y42" s="109"/>
      <c r="Z42" s="5"/>
    </row>
    <row r="43" spans="1:26" s="5" customFormat="1" ht="21" customHeight="1" x14ac:dyDescent="0.15">
      <c r="C43" s="124"/>
      <c r="D43" s="8"/>
      <c r="E43" s="8"/>
      <c r="F43" s="8"/>
      <c r="G43" s="8"/>
      <c r="H43" s="8"/>
      <c r="I43" s="8"/>
      <c r="J43" s="8"/>
      <c r="K43" s="8"/>
      <c r="L43" s="8"/>
      <c r="M43" s="8"/>
      <c r="N43" s="8"/>
      <c r="O43" s="8"/>
      <c r="P43" s="8"/>
      <c r="Q43" s="8"/>
      <c r="R43" s="8"/>
      <c r="S43" s="8"/>
      <c r="T43" s="8"/>
      <c r="U43" s="8"/>
      <c r="V43" s="8"/>
      <c r="W43" s="8"/>
      <c r="X43" s="8"/>
      <c r="Y43" s="109"/>
    </row>
    <row r="44" spans="1:26" s="5" customFormat="1" ht="40.5" customHeight="1" x14ac:dyDescent="0.15">
      <c r="C44" s="124"/>
      <c r="D44" s="8"/>
      <c r="E44" s="8"/>
      <c r="F44" s="8"/>
      <c r="G44" s="8"/>
      <c r="H44" s="8"/>
      <c r="I44" s="8"/>
      <c r="J44" s="8"/>
      <c r="K44" s="8"/>
      <c r="L44" s="8"/>
      <c r="M44" s="8"/>
      <c r="N44" s="8"/>
      <c r="O44" s="8"/>
      <c r="P44" s="8"/>
      <c r="Q44" s="8"/>
      <c r="R44" s="8"/>
      <c r="S44" s="8"/>
      <c r="T44" s="8"/>
      <c r="U44" s="8"/>
      <c r="V44" s="8"/>
      <c r="W44" s="8"/>
      <c r="X44" s="8"/>
      <c r="Y44" s="109"/>
    </row>
    <row r="45" spans="1:26" s="5" customFormat="1" ht="40.5" customHeight="1" x14ac:dyDescent="0.15">
      <c r="C45" s="124"/>
      <c r="D45" s="8"/>
      <c r="E45" s="8"/>
      <c r="F45" s="8"/>
      <c r="G45" s="8"/>
      <c r="H45" s="8"/>
      <c r="I45" s="8"/>
      <c r="J45" s="8"/>
      <c r="K45" s="8"/>
      <c r="L45" s="8"/>
      <c r="M45" s="8"/>
      <c r="N45" s="8"/>
      <c r="O45" s="8"/>
      <c r="P45" s="8"/>
      <c r="Q45" s="8"/>
      <c r="R45" s="8"/>
      <c r="S45" s="8"/>
      <c r="T45" s="8"/>
      <c r="U45" s="8"/>
      <c r="V45" s="8"/>
      <c r="W45" s="8"/>
      <c r="X45" s="8"/>
      <c r="Y45" s="109"/>
    </row>
    <row r="46" spans="1:26" ht="20.25" customHeight="1" x14ac:dyDescent="0.15">
      <c r="A46" s="3"/>
      <c r="C46" s="10"/>
      <c r="D46" s="10"/>
      <c r="E46" s="10"/>
      <c r="F46" s="10"/>
      <c r="G46" s="10"/>
      <c r="H46" s="10"/>
      <c r="I46" s="10"/>
      <c r="J46" s="10"/>
      <c r="K46" s="15"/>
      <c r="L46" s="10"/>
      <c r="M46" s="10"/>
      <c r="N46" s="10"/>
      <c r="O46" s="10"/>
      <c r="P46" s="10"/>
      <c r="Q46" s="10"/>
      <c r="R46" s="10"/>
      <c r="S46" s="10"/>
      <c r="T46" s="10"/>
      <c r="U46" s="10"/>
      <c r="V46" s="10"/>
      <c r="W46" s="10"/>
      <c r="X46" s="10"/>
      <c r="Y46" s="9"/>
    </row>
    <row r="47" spans="1:26" ht="222.75" customHeight="1" x14ac:dyDescent="0.15">
      <c r="A47" s="3"/>
      <c r="C47" s="10"/>
      <c r="D47" s="10"/>
      <c r="E47" s="10"/>
      <c r="F47" s="10"/>
      <c r="G47" s="10"/>
      <c r="H47" s="10"/>
      <c r="I47" s="10"/>
      <c r="J47" s="10"/>
      <c r="K47" s="15"/>
      <c r="L47" s="10"/>
      <c r="M47" s="10"/>
      <c r="N47" s="10"/>
      <c r="O47" s="10"/>
      <c r="P47" s="10"/>
      <c r="Q47" s="10"/>
      <c r="R47" s="10"/>
      <c r="S47" s="10"/>
      <c r="T47" s="10"/>
      <c r="U47" s="10"/>
      <c r="V47" s="10"/>
      <c r="W47" s="10"/>
      <c r="X47" s="10"/>
      <c r="Y47" s="9"/>
    </row>
    <row r="48" spans="1:26" ht="10.5" customHeight="1" x14ac:dyDescent="0.15">
      <c r="A48" s="3"/>
      <c r="C48" s="10"/>
      <c r="D48" s="10"/>
      <c r="E48" s="10"/>
      <c r="F48" s="10"/>
      <c r="G48" s="10"/>
      <c r="H48" s="10"/>
      <c r="I48" s="10"/>
      <c r="J48" s="10"/>
      <c r="K48" s="15"/>
      <c r="L48" s="10"/>
      <c r="M48" s="10"/>
      <c r="N48" s="10"/>
      <c r="O48" s="10"/>
      <c r="P48" s="10"/>
      <c r="Q48" s="10"/>
      <c r="R48" s="10"/>
      <c r="S48" s="10"/>
      <c r="T48" s="10"/>
      <c r="U48" s="10"/>
      <c r="V48" s="10"/>
      <c r="W48" s="10"/>
      <c r="X48" s="10"/>
      <c r="Y48" s="9"/>
    </row>
    <row r="49" spans="1:25" ht="10.5" customHeight="1" x14ac:dyDescent="0.15">
      <c r="A49" s="3"/>
      <c r="C49" s="10"/>
      <c r="D49" s="10"/>
      <c r="E49" s="10"/>
      <c r="F49" s="10"/>
      <c r="G49" s="10"/>
      <c r="H49" s="10"/>
      <c r="I49" s="10"/>
      <c r="J49" s="10"/>
      <c r="K49" s="193"/>
      <c r="L49" s="10"/>
      <c r="M49" s="10"/>
      <c r="N49" s="10"/>
      <c r="O49" s="10"/>
      <c r="P49" s="10"/>
      <c r="Q49" s="10"/>
      <c r="R49" s="10"/>
      <c r="S49" s="10"/>
      <c r="T49" s="10"/>
      <c r="U49" s="10"/>
      <c r="V49" s="10"/>
      <c r="W49" s="10"/>
      <c r="X49" s="10"/>
      <c r="Y49" s="9"/>
    </row>
    <row r="50" spans="1:25" ht="17.25" hidden="1" customHeight="1" x14ac:dyDescent="0.15">
      <c r="A50" s="3"/>
      <c r="C50" s="10"/>
      <c r="D50" s="10"/>
      <c r="E50" s="10"/>
      <c r="F50" s="10"/>
      <c r="G50" s="10"/>
      <c r="H50" s="10"/>
      <c r="I50" s="10"/>
      <c r="J50" s="10"/>
      <c r="K50" s="15"/>
      <c r="L50" s="10"/>
      <c r="M50" s="10"/>
      <c r="N50" s="10"/>
      <c r="O50" s="10"/>
      <c r="P50" s="10"/>
      <c r="Q50" s="10"/>
      <c r="R50" s="10"/>
      <c r="S50" s="10"/>
      <c r="T50" s="10"/>
      <c r="U50" s="10"/>
      <c r="V50" s="10"/>
      <c r="W50" s="10"/>
      <c r="X50" s="10"/>
      <c r="Y50" s="9"/>
    </row>
    <row r="51" spans="1:25" ht="17.25" hidden="1" customHeight="1" x14ac:dyDescent="0.15">
      <c r="A51" s="3"/>
      <c r="C51" s="10"/>
      <c r="D51" s="10"/>
      <c r="E51" s="10"/>
      <c r="F51" s="10"/>
      <c r="G51" s="10"/>
      <c r="H51" s="10"/>
      <c r="I51" s="10"/>
      <c r="J51" s="10"/>
      <c r="K51" s="200"/>
      <c r="L51" s="10"/>
      <c r="M51" s="10"/>
      <c r="N51" s="10"/>
      <c r="O51" s="10"/>
      <c r="P51" s="10"/>
      <c r="Q51" s="10"/>
      <c r="R51" s="10"/>
      <c r="S51" s="10"/>
      <c r="T51" s="10"/>
      <c r="U51" s="10"/>
      <c r="V51" s="10"/>
      <c r="W51" s="10"/>
      <c r="X51" s="10"/>
      <c r="Y51" s="9"/>
    </row>
    <row r="52" spans="1:25" ht="5.25" hidden="1" customHeight="1" x14ac:dyDescent="0.15">
      <c r="A52" s="3"/>
      <c r="C52" s="10"/>
      <c r="D52" s="10"/>
      <c r="E52" s="10"/>
      <c r="F52" s="10"/>
      <c r="G52" s="10"/>
      <c r="H52" s="10"/>
      <c r="I52" s="10"/>
      <c r="J52" s="10"/>
      <c r="K52" s="193"/>
      <c r="L52" s="10"/>
      <c r="M52" s="10"/>
      <c r="N52" s="10"/>
      <c r="O52" s="10"/>
      <c r="P52" s="10"/>
      <c r="Q52" s="10"/>
      <c r="R52" s="10"/>
      <c r="S52" s="10"/>
      <c r="T52" s="10"/>
      <c r="U52" s="10"/>
      <c r="V52" s="10"/>
      <c r="W52" s="10"/>
      <c r="X52" s="10"/>
      <c r="Y52" s="9"/>
    </row>
    <row r="53" spans="1:25" ht="17.25" hidden="1" customHeight="1" x14ac:dyDescent="0.15">
      <c r="A53" s="3"/>
      <c r="C53" s="10"/>
      <c r="D53" s="10"/>
      <c r="E53" s="10"/>
      <c r="F53" s="10"/>
      <c r="G53" s="10"/>
      <c r="H53" s="10"/>
      <c r="I53" s="10"/>
      <c r="J53" s="10"/>
      <c r="K53" s="193"/>
      <c r="L53" s="10"/>
      <c r="M53" s="10"/>
      <c r="N53" s="10"/>
      <c r="O53" s="10"/>
      <c r="P53" s="10"/>
      <c r="Q53" s="10"/>
      <c r="R53" s="10"/>
      <c r="S53" s="10"/>
      <c r="T53" s="10"/>
      <c r="U53" s="10"/>
      <c r="V53" s="10"/>
      <c r="W53" s="10"/>
      <c r="X53" s="10"/>
      <c r="Y53" s="9"/>
    </row>
    <row r="54" spans="1:25" ht="17.25" hidden="1" customHeight="1" x14ac:dyDescent="0.15">
      <c r="A54" s="3"/>
      <c r="C54" s="10"/>
      <c r="D54" s="10"/>
      <c r="E54" s="10"/>
      <c r="F54" s="10"/>
      <c r="G54" s="10"/>
      <c r="H54" s="10"/>
      <c r="I54" s="10"/>
      <c r="J54" s="10"/>
      <c r="K54" s="196"/>
      <c r="L54" s="10"/>
      <c r="M54" s="10"/>
      <c r="N54" s="10"/>
      <c r="O54" s="10"/>
      <c r="P54" s="10"/>
      <c r="Q54" s="10"/>
      <c r="R54" s="10"/>
      <c r="S54" s="10"/>
      <c r="T54" s="10"/>
      <c r="U54" s="10"/>
      <c r="V54" s="10"/>
      <c r="W54" s="10"/>
      <c r="X54" s="10"/>
      <c r="Y54" s="9"/>
    </row>
    <row r="55" spans="1:25" ht="17.25" hidden="1" customHeight="1" x14ac:dyDescent="0.15">
      <c r="A55" s="3"/>
      <c r="C55" s="10"/>
      <c r="D55" s="10"/>
      <c r="E55" s="10"/>
      <c r="F55" s="10"/>
      <c r="G55" s="10"/>
      <c r="H55" s="10"/>
      <c r="I55" s="10"/>
      <c r="J55" s="10"/>
      <c r="K55" s="196"/>
      <c r="L55" s="10"/>
      <c r="M55" s="10"/>
      <c r="N55" s="10"/>
      <c r="O55" s="10"/>
      <c r="P55" s="10"/>
      <c r="Q55" s="10"/>
      <c r="R55" s="10"/>
      <c r="S55" s="10"/>
      <c r="T55" s="10"/>
      <c r="U55" s="10"/>
      <c r="V55" s="10"/>
      <c r="W55" s="10"/>
      <c r="X55" s="10"/>
      <c r="Y55" s="9"/>
    </row>
    <row r="56" spans="1:25" ht="17.25" customHeight="1" x14ac:dyDescent="0.15">
      <c r="A56" s="3"/>
      <c r="C56" s="10"/>
      <c r="D56" s="10"/>
      <c r="E56" s="10"/>
      <c r="F56" s="10"/>
      <c r="G56" s="10"/>
      <c r="H56" s="10"/>
      <c r="I56" s="10"/>
      <c r="J56" s="10"/>
      <c r="K56" s="196"/>
      <c r="L56" s="10"/>
      <c r="M56" s="10"/>
      <c r="N56" s="10"/>
      <c r="O56" s="10"/>
      <c r="P56" s="10"/>
      <c r="Q56" s="10"/>
      <c r="R56" s="10"/>
      <c r="S56" s="10"/>
      <c r="T56" s="10"/>
      <c r="U56" s="10"/>
      <c r="V56" s="10"/>
      <c r="W56" s="10"/>
      <c r="X56" s="10"/>
      <c r="Y56" s="9"/>
    </row>
    <row r="57" spans="1:25" s="42" customFormat="1" ht="31.5" customHeight="1" x14ac:dyDescent="0.15">
      <c r="C57" s="42" t="s">
        <v>14</v>
      </c>
    </row>
    <row r="58" spans="1:25" ht="45.75" customHeight="1" x14ac:dyDescent="0.15">
      <c r="A58" s="3"/>
      <c r="B58" s="10"/>
      <c r="C58" s="325" t="s">
        <v>86</v>
      </c>
      <c r="D58" s="325"/>
      <c r="E58" s="325"/>
      <c r="F58" s="325"/>
      <c r="G58" s="325"/>
      <c r="H58" s="286" t="s">
        <v>12</v>
      </c>
      <c r="I58" s="327" t="s">
        <v>96</v>
      </c>
      <c r="J58" s="327"/>
      <c r="K58" s="327"/>
      <c r="L58" s="327"/>
      <c r="M58" s="327"/>
      <c r="N58" s="327"/>
      <c r="O58" s="327"/>
      <c r="P58" s="327"/>
      <c r="Q58" s="327"/>
      <c r="R58" s="327"/>
      <c r="S58" s="327"/>
      <c r="T58" s="327"/>
      <c r="U58" s="327"/>
      <c r="V58" s="327"/>
      <c r="W58" s="327"/>
      <c r="X58" s="6"/>
    </row>
    <row r="59" spans="1:25" ht="45.75" customHeight="1" x14ac:dyDescent="0.15">
      <c r="A59" s="3"/>
      <c r="C59" s="325"/>
      <c r="D59" s="325"/>
      <c r="E59" s="325"/>
      <c r="F59" s="325"/>
      <c r="G59" s="325"/>
      <c r="H59" s="286"/>
      <c r="I59" s="328" t="s">
        <v>100</v>
      </c>
      <c r="J59" s="328"/>
      <c r="K59" s="328"/>
      <c r="L59" s="328"/>
      <c r="M59" s="328"/>
      <c r="N59" s="328"/>
      <c r="O59" s="328"/>
      <c r="P59" s="328"/>
      <c r="Q59" s="328"/>
      <c r="R59" s="328"/>
      <c r="S59" s="328"/>
      <c r="T59" s="328"/>
      <c r="U59" s="328"/>
      <c r="V59" s="328"/>
      <c r="W59" s="328"/>
      <c r="X59" s="6"/>
    </row>
    <row r="60" spans="1:25" s="5" customFormat="1" ht="45" customHeight="1" x14ac:dyDescent="0.15">
      <c r="A60" s="136"/>
      <c r="C60" s="137"/>
      <c r="D60" s="137"/>
      <c r="E60" s="137"/>
      <c r="F60" s="137"/>
      <c r="G60" s="137"/>
      <c r="H60" s="138"/>
      <c r="I60" s="139"/>
      <c r="J60" s="139"/>
      <c r="K60" s="139"/>
      <c r="L60" s="139"/>
      <c r="M60" s="139"/>
      <c r="N60" s="139"/>
      <c r="O60" s="139"/>
      <c r="P60" s="139"/>
      <c r="Q60" s="139"/>
      <c r="R60" s="139"/>
      <c r="S60" s="139"/>
      <c r="T60" s="139"/>
      <c r="U60" s="139"/>
      <c r="V60" s="139"/>
      <c r="W60" s="139"/>
    </row>
    <row r="61" spans="1:25" s="10" customFormat="1" ht="21.75" customHeight="1" x14ac:dyDescent="0.15">
      <c r="A61" s="142"/>
      <c r="B61" s="35" t="s">
        <v>117</v>
      </c>
      <c r="V61" s="8"/>
    </row>
    <row r="62" spans="1:25" s="10" customFormat="1" ht="21.75" customHeight="1" x14ac:dyDescent="0.15">
      <c r="A62" s="142"/>
      <c r="B62" s="35" t="s">
        <v>133</v>
      </c>
      <c r="V62" s="8"/>
    </row>
    <row r="63" spans="1:25" s="10" customFormat="1" ht="9" customHeight="1" x14ac:dyDescent="0.2">
      <c r="A63" s="142"/>
      <c r="B63" s="143"/>
      <c r="E63" s="15"/>
      <c r="F63" s="15"/>
      <c r="G63" s="15"/>
    </row>
    <row r="64" spans="1:25" s="10" customFormat="1" ht="21.75" customHeight="1" x14ac:dyDescent="0.15">
      <c r="A64" s="142"/>
      <c r="B64" s="35" t="s">
        <v>124</v>
      </c>
      <c r="V64" s="8"/>
    </row>
    <row r="65" spans="1:25" s="10" customFormat="1" ht="21.75" customHeight="1" x14ac:dyDescent="0.15">
      <c r="A65" s="142"/>
      <c r="B65" s="35" t="s">
        <v>118</v>
      </c>
      <c r="V65" s="8"/>
    </row>
    <row r="66" spans="1:25" s="76" customFormat="1" ht="26.25" customHeight="1" x14ac:dyDescent="0.15">
      <c r="A66" s="79"/>
      <c r="B66" s="77"/>
      <c r="U66" s="324"/>
      <c r="V66" s="324"/>
      <c r="W66" s="324"/>
      <c r="X66" s="324"/>
      <c r="Y66" s="324"/>
    </row>
    <row r="67" spans="1:25" ht="26.25" customHeight="1" x14ac:dyDescent="0.15">
      <c r="A67" s="3"/>
      <c r="B67" s="4"/>
    </row>
    <row r="69" spans="1:25" ht="26.25" customHeight="1" x14ac:dyDescent="0.15">
      <c r="A69" s="3"/>
      <c r="C69" s="4"/>
    </row>
    <row r="70" spans="1:25" ht="26.25" customHeight="1" x14ac:dyDescent="0.15">
      <c r="A70" s="3"/>
      <c r="B70" s="4"/>
      <c r="C70" s="4"/>
      <c r="D70" s="4"/>
    </row>
    <row r="71" spans="1:25" ht="26.25" customHeight="1" x14ac:dyDescent="0.15">
      <c r="A71" s="3"/>
      <c r="B71" s="4"/>
      <c r="C71" s="4"/>
      <c r="D71" s="4"/>
    </row>
    <row r="72" spans="1:25" ht="26.25" customHeight="1" x14ac:dyDescent="0.15">
      <c r="A72" s="3"/>
      <c r="B72" s="4"/>
      <c r="C72" s="4"/>
      <c r="D72" s="4"/>
    </row>
  </sheetData>
  <mergeCells count="16">
    <mergeCell ref="U66:Y66"/>
    <mergeCell ref="E13:K14"/>
    <mergeCell ref="P15:W16"/>
    <mergeCell ref="P17:W18"/>
    <mergeCell ref="D17:L18"/>
    <mergeCell ref="D15:L16"/>
    <mergeCell ref="C58:G59"/>
    <mergeCell ref="H58:H59"/>
    <mergeCell ref="D23:E24"/>
    <mergeCell ref="D29:E30"/>
    <mergeCell ref="D35:E36"/>
    <mergeCell ref="I58:W58"/>
    <mergeCell ref="I59:W59"/>
    <mergeCell ref="D41:E42"/>
    <mergeCell ref="D20:L20"/>
    <mergeCell ref="D22:Y22"/>
  </mergeCells>
  <phoneticPr fontId="2"/>
  <pageMargins left="0.6692913385826772" right="0.27559055118110237" top="0.78740157480314965" bottom="0.47244094488188981" header="0.51181102362204722" footer="0.19685039370078741"/>
  <pageSetup paperSize="9" scale="57" firstPageNumber="0" orientation="portrait" r:id="rId1"/>
  <headerFooter alignWithMargins="0">
    <oddFooter>&amp;C&amp;18 4</oddFooter>
  </headerFooter>
  <ignoredErrors>
    <ignoredError sqref="D15 D1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B59"/>
  <sheetViews>
    <sheetView view="pageBreakPreview" topLeftCell="A22" zoomScale="55" zoomScaleNormal="100" zoomScaleSheetLayoutView="55" workbookViewId="0">
      <selection activeCell="AF29" sqref="AF29"/>
    </sheetView>
  </sheetViews>
  <sheetFormatPr defaultColWidth="5.75" defaultRowHeight="26.25" customHeight="1" x14ac:dyDescent="0.15"/>
  <cols>
    <col min="1" max="5" width="5.75" style="2" customWidth="1"/>
    <col min="6" max="22" width="6.125" style="2" customWidth="1"/>
    <col min="23" max="26" width="5.75" style="2" customWidth="1"/>
    <col min="27" max="27" width="1.375" style="2" customWidth="1"/>
    <col min="28" max="16384" width="5.75" style="2"/>
  </cols>
  <sheetData>
    <row r="3" spans="1:25" ht="26.25" customHeight="1" x14ac:dyDescent="0.15">
      <c r="A3" s="3"/>
      <c r="C3" s="4"/>
    </row>
    <row r="4" spans="1:25" ht="26.25" customHeight="1" x14ac:dyDescent="0.15">
      <c r="A4" s="3"/>
      <c r="B4" s="4"/>
      <c r="C4" s="4"/>
      <c r="D4" s="4"/>
    </row>
    <row r="5" spans="1:25" ht="26.25" customHeight="1" x14ac:dyDescent="0.15">
      <c r="A5" s="3"/>
      <c r="B5" s="4"/>
      <c r="C5" s="4"/>
      <c r="D5" s="4"/>
    </row>
    <row r="6" spans="1:25" ht="26.25" customHeight="1" x14ac:dyDescent="0.15">
      <c r="A6" s="3"/>
      <c r="B6" s="4"/>
      <c r="C6" s="4"/>
      <c r="D6" s="4"/>
    </row>
    <row r="7" spans="1:25" ht="26.25" customHeight="1" x14ac:dyDescent="0.25">
      <c r="A7" s="3"/>
      <c r="B7" s="4"/>
      <c r="C7" s="4"/>
      <c r="D7" s="4"/>
      <c r="S7" s="46" t="s">
        <v>176</v>
      </c>
      <c r="T7" s="39" t="s">
        <v>175</v>
      </c>
    </row>
    <row r="8" spans="1:25" s="76" customFormat="1" ht="42" customHeight="1" x14ac:dyDescent="0.15">
      <c r="A8" s="79"/>
      <c r="B8" s="77"/>
      <c r="C8" s="77"/>
      <c r="D8" s="77"/>
      <c r="S8" s="340"/>
      <c r="T8" s="340"/>
      <c r="U8" s="340"/>
      <c r="V8" s="340"/>
      <c r="W8" s="340"/>
      <c r="X8" s="340"/>
      <c r="Y8" s="340"/>
    </row>
    <row r="9" spans="1:25" s="76" customFormat="1" ht="27" customHeight="1" x14ac:dyDescent="0.15">
      <c r="A9" s="79"/>
      <c r="B9" s="77"/>
      <c r="C9" s="77"/>
      <c r="D9" s="77"/>
      <c r="S9" s="252"/>
      <c r="T9" s="252"/>
      <c r="U9" s="252"/>
      <c r="V9" s="252"/>
      <c r="W9" s="252"/>
      <c r="X9" s="252"/>
      <c r="Y9" s="252"/>
    </row>
    <row r="10" spans="1:25" s="29" customFormat="1" ht="17.25" customHeight="1" thickBot="1" x14ac:dyDescent="0.2">
      <c r="C10" s="30"/>
      <c r="D10" s="31"/>
      <c r="E10" s="272" t="s">
        <v>145</v>
      </c>
      <c r="F10" s="273"/>
      <c r="G10" s="273"/>
      <c r="H10" s="273"/>
      <c r="I10" s="273"/>
      <c r="J10" s="273"/>
      <c r="K10" s="274"/>
      <c r="L10" s="31"/>
    </row>
    <row r="11" spans="1:25" s="19" customFormat="1" ht="18.75" customHeight="1" thickTop="1" x14ac:dyDescent="0.15">
      <c r="D11" s="21"/>
      <c r="E11" s="275"/>
      <c r="F11" s="276"/>
      <c r="G11" s="276"/>
      <c r="H11" s="276"/>
      <c r="I11" s="276"/>
      <c r="J11" s="276"/>
      <c r="K11" s="277"/>
      <c r="L11" s="22"/>
    </row>
    <row r="12" spans="1:25" s="29" customFormat="1" ht="21.75" customHeight="1" x14ac:dyDescent="0.15">
      <c r="D12" s="278" t="s">
        <v>174</v>
      </c>
      <c r="E12" s="279"/>
      <c r="F12" s="279"/>
      <c r="G12" s="279"/>
      <c r="H12" s="279"/>
      <c r="I12" s="279"/>
      <c r="J12" s="279"/>
      <c r="K12" s="279"/>
      <c r="L12" s="280"/>
      <c r="P12" s="281" t="s">
        <v>11</v>
      </c>
      <c r="Q12" s="281"/>
      <c r="R12" s="281"/>
      <c r="S12" s="281"/>
      <c r="T12" s="281"/>
      <c r="U12" s="281"/>
      <c r="V12" s="281"/>
      <c r="W12" s="281"/>
      <c r="X12" s="31"/>
      <c r="Y12" s="31"/>
    </row>
    <row r="13" spans="1:25" s="19" customFormat="1" ht="26.25" customHeight="1" x14ac:dyDescent="0.15">
      <c r="D13" s="278"/>
      <c r="E13" s="279"/>
      <c r="F13" s="279"/>
      <c r="G13" s="279"/>
      <c r="H13" s="279"/>
      <c r="I13" s="279"/>
      <c r="J13" s="279"/>
      <c r="K13" s="279"/>
      <c r="L13" s="280"/>
      <c r="P13" s="281"/>
      <c r="Q13" s="281"/>
      <c r="R13" s="281"/>
      <c r="S13" s="281"/>
      <c r="T13" s="281"/>
      <c r="U13" s="281"/>
      <c r="V13" s="281"/>
      <c r="W13" s="281"/>
      <c r="X13" s="20"/>
      <c r="Y13" s="20"/>
    </row>
    <row r="14" spans="1:25" s="29" customFormat="1" ht="26.25" customHeight="1" x14ac:dyDescent="0.15">
      <c r="D14" s="282" t="s">
        <v>177</v>
      </c>
      <c r="E14" s="283"/>
      <c r="F14" s="283"/>
      <c r="G14" s="283"/>
      <c r="H14" s="283"/>
      <c r="I14" s="283"/>
      <c r="J14" s="283"/>
      <c r="K14" s="283"/>
      <c r="L14" s="284"/>
      <c r="P14" s="281"/>
      <c r="Q14" s="281"/>
      <c r="R14" s="281"/>
      <c r="S14" s="281"/>
      <c r="T14" s="281"/>
      <c r="U14" s="281"/>
      <c r="V14" s="281"/>
      <c r="W14" s="281"/>
      <c r="X14" s="31"/>
      <c r="Y14" s="31"/>
    </row>
    <row r="15" spans="1:25" s="19" customFormat="1" ht="21.75" customHeight="1" x14ac:dyDescent="0.15">
      <c r="D15" s="282"/>
      <c r="E15" s="283"/>
      <c r="F15" s="283"/>
      <c r="G15" s="283"/>
      <c r="H15" s="283"/>
      <c r="I15" s="283"/>
      <c r="J15" s="283"/>
      <c r="K15" s="283"/>
      <c r="L15" s="284"/>
      <c r="P15" s="281"/>
      <c r="Q15" s="281"/>
      <c r="R15" s="281"/>
      <c r="S15" s="281"/>
      <c r="T15" s="281"/>
      <c r="U15" s="281"/>
      <c r="V15" s="281"/>
      <c r="W15" s="281"/>
      <c r="X15" s="20"/>
      <c r="Y15" s="20"/>
    </row>
    <row r="16" spans="1:25" s="29" customFormat="1" ht="6.75" customHeight="1" thickBot="1" x14ac:dyDescent="0.2">
      <c r="C16" s="31"/>
      <c r="D16" s="23"/>
      <c r="E16" s="24"/>
      <c r="F16" s="24"/>
      <c r="G16" s="24"/>
      <c r="H16" s="24"/>
      <c r="I16" s="24"/>
      <c r="J16" s="24"/>
      <c r="K16" s="24"/>
      <c r="L16" s="25"/>
    </row>
    <row r="17" spans="1:26" s="29" customFormat="1" ht="30" customHeight="1" thickTop="1" x14ac:dyDescent="0.15">
      <c r="C17" s="31"/>
      <c r="D17" s="288" t="s">
        <v>34</v>
      </c>
      <c r="E17" s="288"/>
      <c r="F17" s="288"/>
      <c r="G17" s="288"/>
      <c r="H17" s="288"/>
      <c r="I17" s="288"/>
      <c r="J17" s="288"/>
      <c r="K17" s="288"/>
      <c r="L17" s="288"/>
    </row>
    <row r="18" spans="1:26" s="29" customFormat="1" ht="15.75" customHeight="1" x14ac:dyDescent="0.15">
      <c r="C18" s="31"/>
      <c r="D18" s="5"/>
      <c r="E18" s="31"/>
      <c r="F18" s="31"/>
      <c r="G18" s="31"/>
      <c r="H18" s="31"/>
      <c r="I18" s="31"/>
      <c r="J18" s="31"/>
      <c r="K18" s="31"/>
    </row>
    <row r="19" spans="1:26" s="19" customFormat="1" ht="30" customHeight="1" x14ac:dyDescent="0.15">
      <c r="C19" s="26"/>
      <c r="D19" s="26"/>
      <c r="E19" s="258"/>
      <c r="F19" s="258"/>
      <c r="G19" s="258"/>
      <c r="H19" s="258"/>
      <c r="I19" s="258"/>
      <c r="J19" s="258"/>
      <c r="K19" s="258"/>
      <c r="L19" s="259"/>
      <c r="M19" s="258"/>
      <c r="N19" s="258"/>
      <c r="O19" s="258"/>
      <c r="P19" s="258"/>
      <c r="Q19" s="258"/>
      <c r="R19" s="258"/>
      <c r="S19" s="258"/>
      <c r="T19" s="258"/>
      <c r="U19" s="258"/>
      <c r="V19" s="258"/>
      <c r="W19" s="258"/>
      <c r="X19" s="26"/>
      <c r="Y19" s="27"/>
    </row>
    <row r="20" spans="1:26" s="134" customFormat="1" ht="32.25" customHeight="1" x14ac:dyDescent="0.15">
      <c r="B20" s="135"/>
      <c r="C20" s="135"/>
      <c r="D20" s="330" t="s">
        <v>98</v>
      </c>
      <c r="E20" s="330"/>
      <c r="F20" s="330"/>
      <c r="G20" s="330"/>
      <c r="H20" s="330"/>
      <c r="I20" s="330"/>
      <c r="J20" s="330"/>
      <c r="K20" s="330"/>
      <c r="L20" s="330"/>
      <c r="M20" s="330"/>
      <c r="N20" s="330"/>
      <c r="O20" s="330"/>
      <c r="P20" s="330"/>
      <c r="Q20" s="330"/>
      <c r="R20" s="330"/>
      <c r="S20" s="330"/>
      <c r="T20" s="330"/>
      <c r="U20" s="330"/>
      <c r="V20" s="330"/>
      <c r="W20" s="330"/>
      <c r="X20" s="330"/>
      <c r="Y20" s="330"/>
    </row>
    <row r="21" spans="1:26" s="127" customFormat="1" ht="30.75" customHeight="1" x14ac:dyDescent="0.3">
      <c r="B21" s="128"/>
      <c r="D21" s="334" t="s">
        <v>90</v>
      </c>
      <c r="E21" s="335"/>
      <c r="F21" s="335"/>
      <c r="G21" s="335"/>
      <c r="H21" s="335"/>
      <c r="I21" s="335"/>
      <c r="J21" s="335"/>
      <c r="K21" s="335"/>
      <c r="L21" s="335"/>
      <c r="M21" s="335"/>
      <c r="N21" s="335"/>
      <c r="O21" s="335"/>
      <c r="P21" s="335"/>
      <c r="Q21" s="335"/>
      <c r="R21" s="335"/>
      <c r="S21" s="335"/>
      <c r="T21" s="335"/>
      <c r="U21" s="335"/>
      <c r="V21" s="335"/>
      <c r="W21" s="336"/>
      <c r="X21" s="129"/>
      <c r="Y21" s="129"/>
      <c r="Z21" s="129"/>
    </row>
    <row r="22" spans="1:26" ht="30.75" customHeight="1" x14ac:dyDescent="0.15">
      <c r="A22" s="332">
        <v>4</v>
      </c>
      <c r="B22" s="332"/>
      <c r="C22" s="332"/>
      <c r="D22" s="337"/>
      <c r="E22" s="338"/>
      <c r="F22" s="338"/>
      <c r="G22" s="338"/>
      <c r="H22" s="338"/>
      <c r="I22" s="338"/>
      <c r="J22" s="338"/>
      <c r="K22" s="338"/>
      <c r="L22" s="338"/>
      <c r="M22" s="338"/>
      <c r="N22" s="338"/>
      <c r="O22" s="338"/>
      <c r="P22" s="338"/>
      <c r="Q22" s="338"/>
      <c r="R22" s="338"/>
      <c r="S22" s="338"/>
      <c r="T22" s="338"/>
      <c r="U22" s="338"/>
      <c r="V22" s="338"/>
      <c r="W22" s="339"/>
      <c r="Y22" s="9"/>
    </row>
    <row r="23" spans="1:26" ht="30.75" customHeight="1" x14ac:dyDescent="0.15">
      <c r="A23" s="332"/>
      <c r="B23" s="332"/>
      <c r="C23" s="332"/>
      <c r="D23" s="240"/>
      <c r="E23" s="241"/>
      <c r="F23" s="241"/>
      <c r="G23" s="241"/>
      <c r="H23" s="241"/>
      <c r="I23" s="241"/>
      <c r="J23" s="241"/>
      <c r="K23" s="241"/>
      <c r="L23" s="241"/>
      <c r="M23" s="241"/>
      <c r="N23" s="241"/>
      <c r="O23" s="241"/>
      <c r="P23" s="241"/>
      <c r="Q23" s="241"/>
      <c r="R23" s="241"/>
      <c r="S23" s="241"/>
      <c r="T23" s="241"/>
      <c r="U23" s="241"/>
      <c r="V23" s="241"/>
      <c r="W23" s="242"/>
      <c r="Y23" s="9"/>
    </row>
    <row r="24" spans="1:26" ht="30.75" customHeight="1" x14ac:dyDescent="0.15">
      <c r="B24" s="192"/>
      <c r="C24" s="192"/>
      <c r="D24" s="236"/>
      <c r="E24" s="218"/>
      <c r="F24" s="218"/>
      <c r="G24" s="218"/>
      <c r="H24" s="218"/>
      <c r="I24" s="218"/>
      <c r="J24" s="218"/>
      <c r="K24" s="218"/>
      <c r="L24" s="235" t="s">
        <v>173</v>
      </c>
      <c r="M24" s="218"/>
      <c r="N24" s="218"/>
      <c r="O24" s="218"/>
      <c r="P24" s="218"/>
      <c r="Q24" s="218"/>
      <c r="R24" s="218"/>
      <c r="S24" s="218"/>
      <c r="T24" s="218"/>
      <c r="U24" s="218"/>
      <c r="V24" s="218"/>
      <c r="W24" s="219"/>
      <c r="Y24" s="9"/>
    </row>
    <row r="25" spans="1:26" ht="30.75" customHeight="1" x14ac:dyDescent="0.15">
      <c r="B25" s="192"/>
      <c r="C25" s="192"/>
      <c r="D25" s="236"/>
      <c r="E25" s="218"/>
      <c r="F25" s="218"/>
      <c r="G25" s="218"/>
      <c r="H25" s="218"/>
      <c r="I25" s="218"/>
      <c r="J25" s="218"/>
      <c r="K25" s="218"/>
      <c r="L25" s="235"/>
      <c r="M25" s="218"/>
      <c r="N25" s="218"/>
      <c r="O25" s="218"/>
      <c r="P25" s="218"/>
      <c r="Q25" s="218"/>
      <c r="R25" s="218"/>
      <c r="S25" s="218"/>
      <c r="T25" s="218"/>
      <c r="U25" s="218"/>
      <c r="V25" s="218"/>
      <c r="W25" s="219"/>
      <c r="Y25" s="9"/>
    </row>
    <row r="26" spans="1:26" ht="30.75" customHeight="1" x14ac:dyDescent="0.15">
      <c r="B26" s="192"/>
      <c r="C26" s="192"/>
      <c r="D26" s="236"/>
      <c r="E26" s="218"/>
      <c r="F26" s="218"/>
      <c r="G26" s="218"/>
      <c r="H26" s="218"/>
      <c r="I26" s="218"/>
      <c r="J26" s="218"/>
      <c r="K26" s="218"/>
      <c r="L26" s="235"/>
      <c r="M26" s="218"/>
      <c r="N26" s="218"/>
      <c r="O26" s="218"/>
      <c r="P26" s="218"/>
      <c r="Q26" s="218"/>
      <c r="R26" s="218"/>
      <c r="S26" s="218"/>
      <c r="T26" s="218"/>
      <c r="U26" s="218"/>
      <c r="V26" s="218"/>
      <c r="W26" s="219"/>
      <c r="Y26" s="9"/>
    </row>
    <row r="27" spans="1:26" ht="30.75" customHeight="1" x14ac:dyDescent="0.15">
      <c r="B27" s="192"/>
      <c r="C27" s="192"/>
      <c r="D27" s="236"/>
      <c r="E27" s="218"/>
      <c r="F27" s="218"/>
      <c r="G27" s="218"/>
      <c r="H27" s="218"/>
      <c r="I27" s="218"/>
      <c r="J27" s="218"/>
      <c r="K27" s="218"/>
      <c r="L27" s="218"/>
      <c r="M27" s="218"/>
      <c r="N27" s="218"/>
      <c r="O27" s="218"/>
      <c r="P27" s="218"/>
      <c r="Q27" s="218"/>
      <c r="R27" s="218"/>
      <c r="S27" s="218"/>
      <c r="T27" s="218"/>
      <c r="U27" s="218"/>
      <c r="V27" s="218"/>
      <c r="W27" s="219"/>
      <c r="Y27" s="9"/>
    </row>
    <row r="28" spans="1:26" s="127" customFormat="1" ht="30.75" customHeight="1" x14ac:dyDescent="0.15">
      <c r="D28" s="257"/>
      <c r="E28" s="218"/>
      <c r="F28" s="218"/>
      <c r="G28" s="218"/>
      <c r="H28" s="218"/>
      <c r="I28" s="218"/>
      <c r="J28" s="218"/>
      <c r="K28" s="218"/>
      <c r="L28" s="218"/>
      <c r="M28" s="218"/>
      <c r="N28" s="218"/>
      <c r="O28" s="218"/>
      <c r="P28" s="218"/>
      <c r="Q28" s="218"/>
      <c r="R28" s="218"/>
      <c r="S28" s="218"/>
      <c r="T28" s="218"/>
      <c r="U28" s="218"/>
      <c r="V28" s="218"/>
      <c r="W28" s="219"/>
    </row>
    <row r="29" spans="1:26" s="127" customFormat="1" ht="30.75" customHeight="1" x14ac:dyDescent="0.15">
      <c r="A29" s="333">
        <v>2</v>
      </c>
      <c r="B29" s="333"/>
      <c r="C29" s="333"/>
      <c r="D29" s="256"/>
      <c r="E29" s="255"/>
      <c r="F29" s="255"/>
      <c r="G29" s="255"/>
      <c r="H29" s="255"/>
      <c r="I29" s="255"/>
      <c r="J29" s="255"/>
      <c r="K29" s="255"/>
      <c r="L29" s="255"/>
      <c r="M29" s="255"/>
      <c r="N29" s="255"/>
      <c r="O29" s="255"/>
      <c r="P29" s="255"/>
      <c r="Q29" s="255"/>
      <c r="R29" s="255"/>
      <c r="S29" s="255"/>
      <c r="T29" s="255"/>
      <c r="U29" s="255"/>
      <c r="V29" s="255"/>
      <c r="W29" s="254"/>
    </row>
    <row r="30" spans="1:26" ht="30.75" customHeight="1" x14ac:dyDescent="0.15">
      <c r="A30" s="333"/>
      <c r="B30" s="333"/>
      <c r="C30" s="333"/>
      <c r="D30" s="237"/>
      <c r="E30" s="218"/>
      <c r="F30" s="218"/>
      <c r="G30" s="218"/>
      <c r="H30" s="218"/>
      <c r="I30" s="218"/>
      <c r="J30" s="218"/>
      <c r="K30" s="218"/>
      <c r="L30" s="218"/>
      <c r="M30" s="218"/>
      <c r="N30" s="218"/>
      <c r="O30" s="218"/>
      <c r="P30" s="218"/>
      <c r="Q30" s="218"/>
      <c r="R30" s="218"/>
      <c r="S30" s="218"/>
      <c r="T30" s="218"/>
      <c r="U30" s="218"/>
      <c r="V30" s="218"/>
      <c r="W30" s="219"/>
      <c r="Y30" s="9"/>
    </row>
    <row r="31" spans="1:26" ht="30.75" customHeight="1" x14ac:dyDescent="0.15">
      <c r="A31" s="253"/>
      <c r="B31" s="253"/>
      <c r="C31" s="253"/>
      <c r="D31" s="237"/>
      <c r="E31" s="218"/>
      <c r="F31" s="218"/>
      <c r="G31" s="218"/>
      <c r="H31" s="218"/>
      <c r="I31" s="218"/>
      <c r="J31" s="218"/>
      <c r="K31" s="218"/>
      <c r="L31" s="218"/>
      <c r="M31" s="218"/>
      <c r="N31" s="218"/>
      <c r="O31" s="218"/>
      <c r="P31" s="218"/>
      <c r="Q31" s="218"/>
      <c r="R31" s="218"/>
      <c r="S31" s="218"/>
      <c r="T31" s="218"/>
      <c r="U31" s="218"/>
      <c r="V31" s="218"/>
      <c r="W31" s="219"/>
      <c r="Y31" s="9"/>
    </row>
    <row r="32" spans="1:26" ht="30.75" customHeight="1" x14ac:dyDescent="0.15">
      <c r="B32" s="203"/>
      <c r="C32" s="203"/>
      <c r="D32" s="237"/>
      <c r="E32" s="218"/>
      <c r="F32" s="218"/>
      <c r="G32" s="218"/>
      <c r="H32" s="218"/>
      <c r="I32" s="218"/>
      <c r="J32" s="218"/>
      <c r="K32" s="218"/>
      <c r="L32" s="218"/>
      <c r="M32" s="218"/>
      <c r="N32" s="218"/>
      <c r="O32" s="218"/>
      <c r="P32" s="218"/>
      <c r="Q32" s="218"/>
      <c r="R32" s="218"/>
      <c r="S32" s="218"/>
      <c r="T32" s="218"/>
      <c r="U32" s="218"/>
      <c r="V32" s="218"/>
      <c r="W32" s="219"/>
      <c r="Y32" s="9"/>
    </row>
    <row r="33" spans="1:28" ht="30.75" customHeight="1" x14ac:dyDescent="0.15">
      <c r="B33" s="203"/>
      <c r="C33" s="203"/>
      <c r="D33" s="237"/>
      <c r="E33" s="218"/>
      <c r="F33" s="218"/>
      <c r="G33" s="218"/>
      <c r="H33" s="218"/>
      <c r="I33" s="218"/>
      <c r="J33" s="218"/>
      <c r="K33" s="218"/>
      <c r="L33" s="218"/>
      <c r="M33" s="218"/>
      <c r="N33" s="218"/>
      <c r="O33" s="218"/>
      <c r="P33" s="218"/>
      <c r="Q33" s="218"/>
      <c r="R33" s="218"/>
      <c r="S33" s="218"/>
      <c r="T33" s="218"/>
      <c r="U33" s="218"/>
      <c r="V33" s="218"/>
      <c r="W33" s="219"/>
      <c r="Y33" s="9"/>
    </row>
    <row r="34" spans="1:28" ht="30.75" customHeight="1" x14ac:dyDescent="0.15">
      <c r="D34" s="238"/>
      <c r="E34" s="218"/>
      <c r="F34" s="218"/>
      <c r="G34" s="218"/>
      <c r="H34" s="218"/>
      <c r="I34" s="218"/>
      <c r="J34" s="218"/>
      <c r="K34" s="218"/>
      <c r="L34" s="218"/>
      <c r="M34" s="218"/>
      <c r="N34" s="218"/>
      <c r="O34" s="218"/>
      <c r="P34" s="218"/>
      <c r="Q34" s="218"/>
      <c r="R34" s="218"/>
      <c r="S34" s="218"/>
      <c r="T34" s="218"/>
      <c r="U34" s="218"/>
      <c r="V34" s="218"/>
      <c r="W34" s="219"/>
      <c r="Y34" s="9"/>
    </row>
    <row r="35" spans="1:28" ht="30.75" customHeight="1" x14ac:dyDescent="0.15">
      <c r="D35" s="238"/>
      <c r="E35" s="218"/>
      <c r="F35" s="218"/>
      <c r="G35" s="218"/>
      <c r="H35" s="218"/>
      <c r="I35" s="218"/>
      <c r="J35" s="218"/>
      <c r="K35" s="218"/>
      <c r="L35" s="218"/>
      <c r="M35" s="218"/>
      <c r="N35" s="218"/>
      <c r="O35" s="218"/>
      <c r="P35" s="218"/>
      <c r="Q35" s="218"/>
      <c r="R35" s="218"/>
      <c r="S35" s="218"/>
      <c r="T35" s="218"/>
      <c r="U35" s="218"/>
      <c r="V35" s="218"/>
      <c r="W35" s="219"/>
      <c r="Y35" s="9"/>
    </row>
    <row r="36" spans="1:28" ht="30.75" customHeight="1" x14ac:dyDescent="0.15">
      <c r="D36" s="239"/>
      <c r="E36" s="220"/>
      <c r="F36" s="220"/>
      <c r="G36" s="220"/>
      <c r="H36" s="220"/>
      <c r="I36" s="220"/>
      <c r="J36" s="220"/>
      <c r="K36" s="220"/>
      <c r="L36" s="220"/>
      <c r="M36" s="220"/>
      <c r="N36" s="220"/>
      <c r="O36" s="220"/>
      <c r="P36" s="220"/>
      <c r="Q36" s="220"/>
      <c r="R36" s="220"/>
      <c r="S36" s="220"/>
      <c r="T36" s="220"/>
      <c r="U36" s="220"/>
      <c r="V36" s="220"/>
      <c r="W36" s="221"/>
      <c r="Y36" s="9"/>
    </row>
    <row r="37" spans="1:28" ht="26.25" customHeight="1" x14ac:dyDescent="0.15">
      <c r="D37" s="8"/>
      <c r="V37" s="8"/>
      <c r="Y37" s="9"/>
    </row>
    <row r="38" spans="1:28" s="29" customFormat="1" ht="30" customHeight="1" x14ac:dyDescent="0.15">
      <c r="B38" s="31"/>
      <c r="C38" s="20"/>
      <c r="D38" s="20"/>
      <c r="E38" s="20"/>
      <c r="F38" s="20"/>
      <c r="G38" s="20"/>
      <c r="H38" s="20"/>
      <c r="I38" s="20"/>
      <c r="J38" s="20"/>
      <c r="K38" s="20"/>
    </row>
    <row r="39" spans="1:28" ht="20.25" customHeight="1" x14ac:dyDescent="0.15">
      <c r="A39" s="3"/>
      <c r="C39" s="10"/>
      <c r="D39" s="10"/>
      <c r="E39" s="10"/>
      <c r="F39" s="10"/>
      <c r="G39" s="10"/>
      <c r="H39" s="10"/>
      <c r="I39" s="10"/>
      <c r="J39" s="10"/>
      <c r="K39" s="227"/>
      <c r="L39" s="10"/>
      <c r="M39" s="10"/>
      <c r="N39" s="10"/>
      <c r="O39" s="10"/>
      <c r="P39" s="10"/>
      <c r="Q39" s="10"/>
      <c r="R39" s="10"/>
      <c r="S39" s="10"/>
      <c r="T39" s="10"/>
      <c r="U39" s="10"/>
      <c r="V39" s="10"/>
      <c r="W39" s="10"/>
      <c r="X39" s="10"/>
      <c r="Y39" s="9"/>
    </row>
    <row r="40" spans="1:28" ht="225" customHeight="1" x14ac:dyDescent="0.15">
      <c r="A40" s="3"/>
      <c r="C40" s="10"/>
      <c r="D40" s="10"/>
      <c r="E40" s="10"/>
      <c r="F40" s="10"/>
      <c r="G40" s="10"/>
      <c r="H40" s="10"/>
      <c r="I40" s="10"/>
      <c r="J40" s="10"/>
      <c r="K40" s="227"/>
      <c r="L40" s="10"/>
      <c r="M40" s="10"/>
      <c r="N40" s="10"/>
      <c r="O40" s="10"/>
      <c r="P40" s="10"/>
      <c r="Q40" s="10"/>
      <c r="R40" s="10"/>
      <c r="S40" s="10"/>
      <c r="T40" s="10"/>
      <c r="U40" s="10"/>
      <c r="V40" s="10"/>
      <c r="W40" s="10"/>
      <c r="X40" s="10"/>
      <c r="Y40" s="9"/>
    </row>
    <row r="41" spans="1:28" ht="30" hidden="1" customHeight="1" x14ac:dyDescent="0.15">
      <c r="A41" s="3"/>
      <c r="C41" s="10"/>
      <c r="D41" s="10"/>
      <c r="E41" s="10"/>
      <c r="F41" s="10"/>
      <c r="G41" s="10"/>
      <c r="H41" s="10"/>
      <c r="I41" s="10"/>
      <c r="J41" s="10"/>
      <c r="K41" s="227"/>
      <c r="L41" s="10"/>
      <c r="M41" s="10"/>
      <c r="N41" s="10"/>
      <c r="O41" s="10"/>
      <c r="P41" s="10"/>
      <c r="Q41" s="10"/>
      <c r="R41" s="10"/>
      <c r="S41" s="10"/>
      <c r="T41" s="10"/>
      <c r="U41" s="10"/>
      <c r="V41" s="10"/>
      <c r="W41" s="10"/>
      <c r="X41" s="10"/>
      <c r="Y41" s="9"/>
    </row>
    <row r="42" spans="1:28" ht="30" hidden="1" customHeight="1" x14ac:dyDescent="0.15">
      <c r="A42" s="3"/>
      <c r="C42" s="10"/>
      <c r="D42" s="10"/>
      <c r="E42" s="10"/>
      <c r="F42" s="10"/>
      <c r="G42" s="10"/>
      <c r="H42" s="10"/>
      <c r="I42" s="10"/>
      <c r="J42" s="10"/>
      <c r="K42" s="227"/>
      <c r="L42" s="10"/>
      <c r="M42" s="10"/>
      <c r="N42" s="10"/>
      <c r="O42" s="10"/>
      <c r="P42" s="10"/>
      <c r="Q42" s="10"/>
      <c r="R42" s="10"/>
      <c r="S42" s="10"/>
      <c r="T42" s="10"/>
      <c r="U42" s="10"/>
      <c r="V42" s="10"/>
      <c r="W42" s="10"/>
      <c r="X42" s="10"/>
      <c r="Y42" s="9"/>
    </row>
    <row r="43" spans="1:28" ht="45.75" customHeight="1" x14ac:dyDescent="0.15">
      <c r="A43" s="3"/>
      <c r="C43" s="325" t="s">
        <v>2</v>
      </c>
      <c r="D43" s="325"/>
      <c r="E43" s="325"/>
      <c r="F43" s="325"/>
      <c r="G43" s="325"/>
      <c r="H43" s="286" t="s">
        <v>172</v>
      </c>
      <c r="I43" s="327" t="s">
        <v>171</v>
      </c>
      <c r="J43" s="327"/>
      <c r="K43" s="327"/>
      <c r="L43" s="327"/>
      <c r="M43" s="327"/>
      <c r="N43" s="327"/>
      <c r="O43" s="327"/>
      <c r="P43" s="327"/>
      <c r="Q43" s="327"/>
      <c r="R43" s="327"/>
      <c r="S43" s="327"/>
      <c r="T43" s="327"/>
      <c r="U43" s="327"/>
      <c r="V43" s="327"/>
      <c r="W43" s="327"/>
      <c r="X43" s="6"/>
    </row>
    <row r="44" spans="1:28" ht="45.75" customHeight="1" x14ac:dyDescent="0.15">
      <c r="A44" s="3"/>
      <c r="C44" s="325"/>
      <c r="D44" s="325"/>
      <c r="E44" s="325"/>
      <c r="F44" s="325"/>
      <c r="G44" s="325"/>
      <c r="H44" s="286"/>
      <c r="I44" s="331" t="s">
        <v>100</v>
      </c>
      <c r="J44" s="331"/>
      <c r="K44" s="331"/>
      <c r="L44" s="331"/>
      <c r="M44" s="331"/>
      <c r="N44" s="331"/>
      <c r="O44" s="331"/>
      <c r="P44" s="331"/>
      <c r="Q44" s="331"/>
      <c r="R44" s="331"/>
      <c r="S44" s="331"/>
      <c r="T44" s="331"/>
      <c r="U44" s="331"/>
      <c r="V44" s="331"/>
      <c r="W44" s="331"/>
      <c r="X44" s="6"/>
    </row>
    <row r="45" spans="1:28" ht="45.75" customHeight="1" x14ac:dyDescent="0.15">
      <c r="A45" s="3"/>
      <c r="C45" s="137"/>
      <c r="D45" s="137"/>
      <c r="E45" s="137"/>
      <c r="F45" s="137"/>
      <c r="G45" s="137"/>
      <c r="H45" s="138"/>
      <c r="I45" s="139"/>
      <c r="J45" s="139"/>
      <c r="K45" s="139"/>
      <c r="L45" s="139"/>
      <c r="M45" s="139"/>
      <c r="N45" s="139"/>
      <c r="O45" s="139"/>
      <c r="P45" s="139"/>
      <c r="Q45" s="139"/>
      <c r="R45" s="139"/>
      <c r="S45" s="139"/>
      <c r="T45" s="139"/>
      <c r="U45" s="139"/>
      <c r="V45" s="139"/>
      <c r="W45" s="139"/>
      <c r="X45" s="5"/>
    </row>
    <row r="46" spans="1:28" ht="36.75" customHeight="1" x14ac:dyDescent="0.15">
      <c r="A46" s="3"/>
      <c r="B46" s="4"/>
      <c r="V46" s="8"/>
    </row>
    <row r="47" spans="1:28" ht="72" customHeight="1" x14ac:dyDescent="0.15">
      <c r="A47" s="3"/>
      <c r="B47" s="4"/>
      <c r="C47" s="4"/>
      <c r="D47" s="4"/>
      <c r="E47" s="4"/>
      <c r="F47" s="4"/>
      <c r="G47" s="4"/>
      <c r="T47" s="76"/>
      <c r="U47" s="76"/>
      <c r="V47" s="76"/>
      <c r="W47" s="76"/>
      <c r="X47" s="76"/>
      <c r="Y47" s="76"/>
      <c r="Z47" s="76"/>
      <c r="AA47" s="76"/>
      <c r="AB47" s="76"/>
    </row>
    <row r="48" spans="1:28" s="76" customFormat="1" ht="26.25" customHeight="1" x14ac:dyDescent="0.15">
      <c r="A48" s="79"/>
      <c r="B48" s="77"/>
    </row>
    <row r="49" spans="1:4" s="76" customFormat="1" ht="26.25" customHeight="1" x14ac:dyDescent="0.15">
      <c r="B49" s="77"/>
    </row>
    <row r="50" spans="1:4" ht="26.25" customHeight="1" x14ac:dyDescent="0.15">
      <c r="B50" s="4"/>
    </row>
    <row r="51" spans="1:4" ht="26.25" customHeight="1" x14ac:dyDescent="0.15">
      <c r="B51" s="4"/>
    </row>
    <row r="52" spans="1:4" ht="26.25" customHeight="1" x14ac:dyDescent="0.15">
      <c r="B52" s="227"/>
    </row>
    <row r="53" spans="1:4" ht="26.25" customHeight="1" x14ac:dyDescent="0.15">
      <c r="B53" s="4"/>
    </row>
    <row r="54" spans="1:4" ht="26.25" customHeight="1" x14ac:dyDescent="0.15">
      <c r="A54" s="3"/>
      <c r="B54" s="4"/>
    </row>
    <row r="56" spans="1:4" ht="26.25" customHeight="1" x14ac:dyDescent="0.15">
      <c r="A56" s="3"/>
      <c r="C56" s="4"/>
    </row>
    <row r="57" spans="1:4" ht="26.25" customHeight="1" x14ac:dyDescent="0.15">
      <c r="A57" s="3"/>
      <c r="B57" s="4"/>
      <c r="C57" s="4"/>
      <c r="D57" s="4"/>
    </row>
    <row r="58" spans="1:4" ht="26.25" customHeight="1" x14ac:dyDescent="0.15">
      <c r="A58" s="3"/>
      <c r="B58" s="4"/>
      <c r="C58" s="4"/>
      <c r="D58" s="4"/>
    </row>
    <row r="59" spans="1:4" ht="26.25" customHeight="1" x14ac:dyDescent="0.15">
      <c r="A59" s="3"/>
      <c r="B59" s="4"/>
      <c r="C59" s="4"/>
      <c r="D59" s="4"/>
    </row>
  </sheetData>
  <mergeCells count="14">
    <mergeCell ref="D17:L17"/>
    <mergeCell ref="S8:Y8"/>
    <mergeCell ref="E10:K11"/>
    <mergeCell ref="D12:L13"/>
    <mergeCell ref="P12:W15"/>
    <mergeCell ref="D14:L15"/>
    <mergeCell ref="D20:Y20"/>
    <mergeCell ref="C43:G44"/>
    <mergeCell ref="H43:H44"/>
    <mergeCell ref="I43:W43"/>
    <mergeCell ref="I44:W44"/>
    <mergeCell ref="A22:C23"/>
    <mergeCell ref="A29:C30"/>
    <mergeCell ref="D21:W22"/>
  </mergeCells>
  <phoneticPr fontId="2"/>
  <pageMargins left="0.6692913385826772" right="0.27559055118110237" top="0.78740157480314965" bottom="0.47244094488188981" header="0.51181102362204722" footer="0.19685039370078741"/>
  <pageSetup paperSize="9" scale="58" firstPageNumber="0" orientation="portrait" r:id="rId1"/>
  <headerFooter alignWithMargins="0">
    <oddFooter>&amp;C&amp;18 5</oddFooter>
  </headerFooter>
  <ignoredErrors>
    <ignoredError sqref="D1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V77"/>
  <sheetViews>
    <sheetView view="pageBreakPreview" topLeftCell="A17" zoomScale="55" zoomScaleNormal="100" zoomScaleSheetLayoutView="55" workbookViewId="0">
      <selection activeCell="N22" sqref="N22"/>
    </sheetView>
  </sheetViews>
  <sheetFormatPr defaultColWidth="5.75" defaultRowHeight="26.25" customHeight="1" x14ac:dyDescent="0.15"/>
  <cols>
    <col min="1" max="4" width="5.75" style="2" customWidth="1"/>
    <col min="5" max="5" width="51.125" style="2" customWidth="1"/>
    <col min="6" max="7" width="20.875" style="2" customWidth="1"/>
    <col min="8" max="8" width="16.125" style="2" customWidth="1"/>
    <col min="9" max="9" width="2.375" style="2" customWidth="1"/>
    <col min="10" max="11" width="5.75" style="2" customWidth="1"/>
    <col min="12" max="12" width="1.375" style="2" customWidth="1"/>
    <col min="13" max="13" width="5.75" style="2" customWidth="1"/>
    <col min="14" max="14" width="9.375" style="2" customWidth="1"/>
    <col min="15" max="15" width="11" style="2" customWidth="1"/>
    <col min="16" max="16" width="5.75" style="2" customWidth="1"/>
    <col min="17" max="17" width="21.375" style="2" customWidth="1"/>
    <col min="18" max="18" width="12.625" style="2" customWidth="1"/>
    <col min="19" max="16384" width="5.75" style="2"/>
  </cols>
  <sheetData>
    <row r="3" spans="1:15" ht="26.25" customHeight="1" x14ac:dyDescent="0.15">
      <c r="A3" s="3"/>
      <c r="C3" s="4"/>
      <c r="D3" s="4"/>
    </row>
    <row r="4" spans="1:15" ht="26.25" customHeight="1" x14ac:dyDescent="0.15">
      <c r="A4" s="3"/>
      <c r="B4" s="4"/>
      <c r="C4" s="4"/>
      <c r="D4" s="4"/>
      <c r="E4" s="4"/>
    </row>
    <row r="5" spans="1:15" ht="26.25" customHeight="1" x14ac:dyDescent="0.15">
      <c r="A5" s="3"/>
      <c r="B5" s="4"/>
      <c r="C5" s="4"/>
      <c r="D5" s="4"/>
      <c r="E5" s="4"/>
    </row>
    <row r="6" spans="1:15" ht="26.25" customHeight="1" x14ac:dyDescent="0.15">
      <c r="A6" s="3"/>
      <c r="B6" s="4"/>
      <c r="C6" s="4"/>
      <c r="D6" s="4"/>
      <c r="E6" s="4"/>
    </row>
    <row r="7" spans="1:15" ht="26.25" customHeight="1" x14ac:dyDescent="0.15">
      <c r="A7" s="3"/>
      <c r="B7" s="4"/>
      <c r="C7" s="4"/>
      <c r="D7" s="4"/>
      <c r="E7" s="4"/>
    </row>
    <row r="8" spans="1:15" s="44" customFormat="1" ht="20.25" customHeight="1" x14ac:dyDescent="0.15">
      <c r="A8" s="42"/>
      <c r="B8" s="43"/>
      <c r="C8" s="43"/>
      <c r="D8" s="43"/>
      <c r="E8" s="43"/>
      <c r="H8" s="78" t="s">
        <v>29</v>
      </c>
    </row>
    <row r="9" spans="1:15" s="59" customFormat="1" ht="42" customHeight="1" thickBot="1" x14ac:dyDescent="0.2">
      <c r="B9" s="148"/>
      <c r="C9" s="149"/>
      <c r="D9" s="149"/>
      <c r="E9" s="150"/>
      <c r="F9" s="151" t="s">
        <v>150</v>
      </c>
      <c r="G9" s="182" t="s">
        <v>149</v>
      </c>
      <c r="H9" s="152" t="s">
        <v>21</v>
      </c>
      <c r="I9" s="60"/>
      <c r="J9" s="10"/>
    </row>
    <row r="10" spans="1:15" s="59" customFormat="1" ht="42" customHeight="1" thickTop="1" x14ac:dyDescent="0.15">
      <c r="B10" s="153" t="s">
        <v>39</v>
      </c>
      <c r="C10" s="154"/>
      <c r="D10" s="154"/>
      <c r="E10" s="155"/>
      <c r="F10" s="184">
        <v>32736</v>
      </c>
      <c r="G10" s="184">
        <f>+G11+G12+G13+G14+G15+G16+G20+G21</f>
        <v>34719</v>
      </c>
      <c r="H10" s="183">
        <f>F10-G10</f>
        <v>-1983</v>
      </c>
      <c r="I10" s="61"/>
      <c r="J10" s="10"/>
      <c r="N10" s="248"/>
      <c r="O10" s="187"/>
    </row>
    <row r="11" spans="1:15" s="59" customFormat="1" ht="42" customHeight="1" x14ac:dyDescent="0.15">
      <c r="B11" s="62"/>
      <c r="C11" s="341" t="s">
        <v>79</v>
      </c>
      <c r="D11" s="342"/>
      <c r="E11" s="343"/>
      <c r="F11" s="217">
        <v>26258</v>
      </c>
      <c r="G11" s="217">
        <v>27854</v>
      </c>
      <c r="H11" s="214">
        <f>F11-G11</f>
        <v>-1596</v>
      </c>
      <c r="I11" s="61"/>
      <c r="J11" s="10"/>
    </row>
    <row r="12" spans="1:15" s="59" customFormat="1" ht="42" customHeight="1" x14ac:dyDescent="0.15">
      <c r="B12" s="64"/>
      <c r="C12" s="66" t="s">
        <v>22</v>
      </c>
      <c r="D12" s="66"/>
      <c r="E12" s="66"/>
      <c r="F12" s="213">
        <v>883</v>
      </c>
      <c r="G12" s="213">
        <v>994</v>
      </c>
      <c r="H12" s="214">
        <f t="shared" ref="H12:H13" si="0">F12-G12</f>
        <v>-111</v>
      </c>
      <c r="I12" s="61"/>
      <c r="J12" s="10"/>
    </row>
    <row r="13" spans="1:15" s="59" customFormat="1" ht="42" customHeight="1" x14ac:dyDescent="0.15">
      <c r="B13" s="64"/>
      <c r="C13" s="341" t="s">
        <v>92</v>
      </c>
      <c r="D13" s="342"/>
      <c r="E13" s="343"/>
      <c r="F13" s="217">
        <v>2899</v>
      </c>
      <c r="G13" s="217">
        <v>3088</v>
      </c>
      <c r="H13" s="222">
        <f t="shared" si="0"/>
        <v>-189</v>
      </c>
      <c r="I13" s="61"/>
      <c r="J13" s="10"/>
    </row>
    <row r="14" spans="1:15" s="59" customFormat="1" ht="42" customHeight="1" x14ac:dyDescent="0.15">
      <c r="B14" s="64"/>
      <c r="C14" s="66" t="s">
        <v>23</v>
      </c>
      <c r="D14" s="66"/>
      <c r="E14" s="66"/>
      <c r="F14" s="213">
        <v>81</v>
      </c>
      <c r="G14" s="213">
        <v>88</v>
      </c>
      <c r="H14" s="214">
        <f>F14-G14</f>
        <v>-7</v>
      </c>
      <c r="I14" s="61"/>
      <c r="J14" s="10"/>
    </row>
    <row r="15" spans="1:15" s="59" customFormat="1" ht="42" customHeight="1" x14ac:dyDescent="0.15">
      <c r="B15" s="64"/>
      <c r="C15" s="66" t="s">
        <v>24</v>
      </c>
      <c r="D15" s="66"/>
      <c r="E15" s="66"/>
      <c r="F15" s="213">
        <v>2342</v>
      </c>
      <c r="G15" s="213">
        <v>2397</v>
      </c>
      <c r="H15" s="214">
        <f>F15-G15</f>
        <v>-55</v>
      </c>
      <c r="I15" s="61"/>
      <c r="J15" s="10"/>
    </row>
    <row r="16" spans="1:15" s="59" customFormat="1" ht="42" customHeight="1" x14ac:dyDescent="0.15">
      <c r="B16" s="64"/>
      <c r="C16" s="66" t="s">
        <v>25</v>
      </c>
      <c r="D16" s="66"/>
      <c r="E16" s="66"/>
      <c r="F16" s="213">
        <v>273</v>
      </c>
      <c r="G16" s="213">
        <f>G17</f>
        <v>298</v>
      </c>
      <c r="H16" s="214">
        <f>SUM(H17)</f>
        <v>-25</v>
      </c>
      <c r="I16" s="61"/>
      <c r="J16" s="10"/>
    </row>
    <row r="17" spans="1:22" s="59" customFormat="1" ht="42" customHeight="1" x14ac:dyDescent="0.15">
      <c r="B17" s="64"/>
      <c r="C17" s="65"/>
      <c r="D17" s="353" t="s">
        <v>87</v>
      </c>
      <c r="E17" s="354"/>
      <c r="F17" s="215">
        <f>SUM(F18:F19)</f>
        <v>273</v>
      </c>
      <c r="G17" s="215">
        <f>SUM(G18:G19)</f>
        <v>298</v>
      </c>
      <c r="H17" s="223">
        <f>SUM(H18:H19)</f>
        <v>-25</v>
      </c>
      <c r="I17" s="61"/>
      <c r="J17" s="10"/>
    </row>
    <row r="18" spans="1:22" s="59" customFormat="1" ht="42" customHeight="1" x14ac:dyDescent="0.15">
      <c r="B18" s="64"/>
      <c r="C18" s="65"/>
      <c r="D18" s="65"/>
      <c r="E18" s="120" t="s">
        <v>89</v>
      </c>
      <c r="F18" s="216">
        <v>273</v>
      </c>
      <c r="G18" s="216">
        <v>298</v>
      </c>
      <c r="H18" s="224">
        <f t="shared" ref="H18:H21" si="1">F18-G18</f>
        <v>-25</v>
      </c>
      <c r="I18" s="61"/>
      <c r="J18" s="10"/>
    </row>
    <row r="19" spans="1:22" s="59" customFormat="1" ht="42" customHeight="1" x14ac:dyDescent="0.15">
      <c r="B19" s="64"/>
      <c r="C19" s="65"/>
      <c r="D19" s="65"/>
      <c r="E19" s="119" t="s">
        <v>88</v>
      </c>
      <c r="F19" s="245">
        <v>0</v>
      </c>
      <c r="G19" s="246">
        <v>0</v>
      </c>
      <c r="H19" s="250" t="s">
        <v>168</v>
      </c>
      <c r="I19" s="61"/>
      <c r="J19" s="10"/>
    </row>
    <row r="20" spans="1:22" s="59" customFormat="1" ht="42" customHeight="1" x14ac:dyDescent="0.15">
      <c r="B20" s="64"/>
      <c r="C20" s="66" t="s">
        <v>1</v>
      </c>
      <c r="D20" s="66"/>
      <c r="E20" s="66"/>
      <c r="F20" s="247">
        <v>0</v>
      </c>
      <c r="G20" s="247">
        <v>0</v>
      </c>
      <c r="H20" s="251">
        <f t="shared" si="1"/>
        <v>0</v>
      </c>
      <c r="I20" s="61"/>
      <c r="J20" s="10"/>
      <c r="Q20" s="344"/>
      <c r="R20" s="344"/>
      <c r="S20" s="344"/>
      <c r="T20" s="344"/>
      <c r="U20" s="344"/>
      <c r="V20" s="91"/>
    </row>
    <row r="21" spans="1:22" s="59" customFormat="1" ht="42" customHeight="1" x14ac:dyDescent="0.15">
      <c r="B21" s="67"/>
      <c r="C21" s="66" t="s">
        <v>26</v>
      </c>
      <c r="D21" s="66"/>
      <c r="E21" s="66"/>
      <c r="F21" s="247">
        <v>0</v>
      </c>
      <c r="G21" s="247">
        <v>0</v>
      </c>
      <c r="H21" s="251">
        <f t="shared" si="1"/>
        <v>0</v>
      </c>
      <c r="I21" s="61"/>
      <c r="J21" s="10"/>
      <c r="Q21" s="93"/>
      <c r="R21" s="93"/>
      <c r="S21" s="92"/>
      <c r="T21" s="92"/>
      <c r="U21" s="92"/>
    </row>
    <row r="22" spans="1:22" s="59" customFormat="1" ht="20.100000000000001" customHeight="1" x14ac:dyDescent="0.15">
      <c r="A22" s="10"/>
      <c r="B22" s="10"/>
      <c r="C22" s="10"/>
      <c r="D22" s="10"/>
      <c r="E22" s="10"/>
      <c r="F22" s="68"/>
      <c r="G22" s="68"/>
      <c r="H22" s="69"/>
      <c r="I22" s="69"/>
      <c r="J22" s="10"/>
    </row>
    <row r="23" spans="1:22" s="59" customFormat="1" ht="42" customHeight="1" x14ac:dyDescent="0.15">
      <c r="B23" s="156" t="s">
        <v>40</v>
      </c>
      <c r="C23" s="157"/>
      <c r="D23" s="157"/>
      <c r="E23" s="158"/>
      <c r="F23" s="185">
        <v>30977</v>
      </c>
      <c r="G23" s="185">
        <f>G24+G25+G26</f>
        <v>31267</v>
      </c>
      <c r="H23" s="185">
        <f t="shared" ref="H23:H26" si="2">F23-G23</f>
        <v>-290</v>
      </c>
      <c r="I23" s="61"/>
      <c r="J23" s="10"/>
      <c r="N23" s="248"/>
      <c r="O23" s="187"/>
    </row>
    <row r="24" spans="1:22" s="59" customFormat="1" ht="42" customHeight="1" x14ac:dyDescent="0.15">
      <c r="B24" s="64"/>
      <c r="C24" s="63" t="s">
        <v>47</v>
      </c>
      <c r="D24" s="70"/>
      <c r="E24" s="70"/>
      <c r="F24" s="211">
        <v>9662</v>
      </c>
      <c r="G24" s="211">
        <v>9679</v>
      </c>
      <c r="H24" s="212">
        <f>F24-G24</f>
        <v>-17</v>
      </c>
      <c r="I24" s="61"/>
      <c r="J24" s="10"/>
    </row>
    <row r="25" spans="1:22" s="59" customFormat="1" ht="42" customHeight="1" x14ac:dyDescent="0.15">
      <c r="B25" s="64"/>
      <c r="C25" s="349" t="s">
        <v>75</v>
      </c>
      <c r="D25" s="350"/>
      <c r="E25" s="351"/>
      <c r="F25" s="213">
        <v>7615</v>
      </c>
      <c r="G25" s="213">
        <v>7757</v>
      </c>
      <c r="H25" s="214">
        <f t="shared" si="2"/>
        <v>-142</v>
      </c>
      <c r="I25" s="61"/>
      <c r="J25" s="10"/>
    </row>
    <row r="26" spans="1:22" s="59" customFormat="1" ht="42" customHeight="1" x14ac:dyDescent="0.15">
      <c r="B26" s="67"/>
      <c r="C26" s="346" t="s">
        <v>48</v>
      </c>
      <c r="D26" s="347"/>
      <c r="E26" s="348"/>
      <c r="F26" s="213">
        <v>13700</v>
      </c>
      <c r="G26" s="213">
        <v>13831</v>
      </c>
      <c r="H26" s="214">
        <f t="shared" si="2"/>
        <v>-131</v>
      </c>
      <c r="I26" s="61"/>
      <c r="J26" s="10"/>
    </row>
    <row r="27" spans="1:22" s="59" customFormat="1" ht="20.100000000000001" customHeight="1" x14ac:dyDescent="0.15">
      <c r="F27" s="186"/>
      <c r="G27" s="186"/>
      <c r="H27" s="187"/>
      <c r="I27" s="73"/>
      <c r="J27" s="10"/>
    </row>
    <row r="28" spans="1:22" s="59" customFormat="1" ht="42" customHeight="1" x14ac:dyDescent="0.15">
      <c r="B28" s="355" t="s">
        <v>94</v>
      </c>
      <c r="C28" s="356"/>
      <c r="D28" s="356"/>
      <c r="E28" s="357"/>
      <c r="F28" s="188">
        <v>7473</v>
      </c>
      <c r="G28" s="188">
        <v>7424</v>
      </c>
      <c r="H28" s="189">
        <f>F28-G28</f>
        <v>49</v>
      </c>
      <c r="I28" s="74"/>
      <c r="J28" s="10"/>
      <c r="Q28" s="59" t="s">
        <v>101</v>
      </c>
    </row>
    <row r="29" spans="1:22" s="59" customFormat="1" ht="20.100000000000001" customHeight="1" thickBot="1" x14ac:dyDescent="0.2">
      <c r="F29" s="71"/>
      <c r="G29" s="71"/>
      <c r="H29" s="72"/>
      <c r="I29" s="73"/>
      <c r="J29" s="10"/>
    </row>
    <row r="30" spans="1:22" s="59" customFormat="1" ht="42" customHeight="1" thickTop="1" thickBot="1" x14ac:dyDescent="0.2">
      <c r="B30" s="159" t="s">
        <v>41</v>
      </c>
      <c r="C30" s="160"/>
      <c r="D30" s="160"/>
      <c r="E30" s="161"/>
      <c r="F30" s="190">
        <f>ROUND((F10-F23)/F28,3)*100</f>
        <v>23.5</v>
      </c>
      <c r="G30" s="190">
        <f>ROUND((G10-G23)/G28,3)*100-0.1</f>
        <v>46.4</v>
      </c>
      <c r="H30" s="191">
        <f>F30-G30</f>
        <v>-22.9</v>
      </c>
      <c r="I30" s="10"/>
      <c r="N30" s="345"/>
      <c r="O30" s="345"/>
    </row>
    <row r="31" spans="1:22" s="10" customFormat="1" ht="6.75" customHeight="1" thickTop="1" x14ac:dyDescent="0.15"/>
    <row r="32" spans="1:22" s="10" customFormat="1" ht="23.25" customHeight="1" x14ac:dyDescent="0.15">
      <c r="B32" s="162" t="s">
        <v>140</v>
      </c>
    </row>
    <row r="33" spans="2:8" s="10" customFormat="1" ht="23.25" customHeight="1" x14ac:dyDescent="0.15">
      <c r="B33" s="162" t="s">
        <v>141</v>
      </c>
    </row>
    <row r="34" spans="2:8" s="10" customFormat="1" ht="23.25" customHeight="1" x14ac:dyDescent="0.15"/>
    <row r="35" spans="2:8" s="10" customFormat="1" ht="6.75" customHeight="1" x14ac:dyDescent="0.15"/>
    <row r="36" spans="2:8" s="10" customFormat="1" ht="22.5" customHeight="1" x14ac:dyDescent="0.15"/>
    <row r="37" spans="2:8" s="10" customFormat="1" ht="26.25" customHeight="1" x14ac:dyDescent="0.15">
      <c r="C37" s="118" t="s">
        <v>80</v>
      </c>
      <c r="D37" s="118"/>
      <c r="E37" s="117"/>
      <c r="F37" s="118"/>
      <c r="G37" s="117"/>
      <c r="H37" s="117"/>
    </row>
    <row r="38" spans="2:8" s="10" customFormat="1" ht="26.25" customHeight="1" x14ac:dyDescent="0.15">
      <c r="C38" s="117"/>
      <c r="D38" s="117"/>
      <c r="E38" s="117"/>
      <c r="F38" s="117"/>
      <c r="G38" s="117"/>
      <c r="H38" s="117"/>
    </row>
    <row r="39" spans="2:8" s="10" customFormat="1" ht="26.25" customHeight="1" x14ac:dyDescent="0.15">
      <c r="C39" s="352" t="s">
        <v>170</v>
      </c>
      <c r="D39" s="352"/>
      <c r="E39" s="352"/>
      <c r="F39" s="352"/>
      <c r="G39" s="352"/>
      <c r="H39" s="352"/>
    </row>
    <row r="40" spans="2:8" s="10" customFormat="1" ht="26.25" customHeight="1" x14ac:dyDescent="0.15"/>
    <row r="41" spans="2:8" s="10" customFormat="1" ht="26.25" customHeight="1" x14ac:dyDescent="0.15"/>
    <row r="42" spans="2:8" s="10" customFormat="1" ht="26.25" customHeight="1" x14ac:dyDescent="0.15"/>
    <row r="43" spans="2:8" s="10" customFormat="1" ht="26.25" customHeight="1" x14ac:dyDescent="0.15"/>
    <row r="44" spans="2:8" s="10" customFormat="1" ht="26.25" customHeight="1" x14ac:dyDescent="0.15"/>
    <row r="45" spans="2:8" s="10" customFormat="1" ht="26.25" customHeight="1" x14ac:dyDescent="0.15"/>
    <row r="46" spans="2:8" s="10" customFormat="1" ht="26.25" customHeight="1" x14ac:dyDescent="0.15"/>
    <row r="47" spans="2:8" s="10" customFormat="1" ht="26.25" customHeight="1" x14ac:dyDescent="0.15"/>
    <row r="48" spans="2:8" s="10" customFormat="1" ht="26.25" customHeight="1" x14ac:dyDescent="0.15"/>
    <row r="49" s="10" customFormat="1" ht="26.25" customHeight="1" x14ac:dyDescent="0.15"/>
    <row r="50" s="10" customFormat="1" ht="26.25" customHeight="1" x14ac:dyDescent="0.15"/>
    <row r="51" s="10" customFormat="1" ht="26.25" customHeight="1" x14ac:dyDescent="0.15"/>
    <row r="52" s="10" customFormat="1" ht="26.25" customHeight="1" x14ac:dyDescent="0.15"/>
    <row r="53" s="10" customFormat="1" ht="26.25" customHeight="1" x14ac:dyDescent="0.15"/>
    <row r="54" s="10" customFormat="1" ht="26.25" customHeight="1" x14ac:dyDescent="0.15"/>
    <row r="55" s="10" customFormat="1" ht="26.25" customHeight="1" x14ac:dyDescent="0.15"/>
    <row r="56" s="10" customFormat="1" ht="26.25" customHeight="1" x14ac:dyDescent="0.15"/>
    <row r="57" s="10" customFormat="1" ht="26.25" customHeight="1" x14ac:dyDescent="0.15"/>
    <row r="58" s="10" customFormat="1" ht="26.25" customHeight="1" x14ac:dyDescent="0.15"/>
    <row r="59" s="10" customFormat="1" ht="26.25" customHeight="1" x14ac:dyDescent="0.15"/>
    <row r="60" s="10" customFormat="1" ht="26.25" customHeight="1" x14ac:dyDescent="0.15"/>
    <row r="61" s="10" customFormat="1" ht="26.25" customHeight="1" x14ac:dyDescent="0.15"/>
    <row r="62" s="10" customFormat="1" ht="26.25" customHeight="1" x14ac:dyDescent="0.15"/>
    <row r="63" s="10" customFormat="1" ht="26.25" customHeight="1" x14ac:dyDescent="0.15"/>
    <row r="64" s="10" customFormat="1" ht="26.25" customHeight="1" x14ac:dyDescent="0.15"/>
    <row r="65" s="10" customFormat="1" ht="26.25" customHeight="1" x14ac:dyDescent="0.15"/>
    <row r="66" s="10" customFormat="1" ht="26.25" customHeight="1" x14ac:dyDescent="0.15"/>
    <row r="67" s="10" customFormat="1" ht="26.25" customHeight="1" x14ac:dyDescent="0.15"/>
    <row r="68" s="10" customFormat="1" ht="26.25" customHeight="1" x14ac:dyDescent="0.15"/>
    <row r="69" s="10" customFormat="1" ht="26.25" customHeight="1" x14ac:dyDescent="0.15"/>
    <row r="70" s="10" customFormat="1" ht="26.25" customHeight="1" x14ac:dyDescent="0.15"/>
    <row r="71" s="10" customFormat="1" ht="26.25" customHeight="1" x14ac:dyDescent="0.15"/>
    <row r="72" s="10" customFormat="1" ht="26.25" customHeight="1" x14ac:dyDescent="0.15"/>
    <row r="73" s="10" customFormat="1" ht="26.25" customHeight="1" x14ac:dyDescent="0.15"/>
    <row r="74" s="10" customFormat="1" ht="26.25" customHeight="1" x14ac:dyDescent="0.15"/>
    <row r="75" s="10" customFormat="1" ht="26.25" customHeight="1" x14ac:dyDescent="0.15"/>
    <row r="76" s="10" customFormat="1" ht="26.25" customHeight="1" x14ac:dyDescent="0.15"/>
    <row r="77" s="10" customFormat="1" ht="26.25" customHeight="1" x14ac:dyDescent="0.15"/>
  </sheetData>
  <mergeCells count="9">
    <mergeCell ref="C39:H39"/>
    <mergeCell ref="D17:E17"/>
    <mergeCell ref="B28:E28"/>
    <mergeCell ref="C11:E11"/>
    <mergeCell ref="C13:E13"/>
    <mergeCell ref="Q20:U20"/>
    <mergeCell ref="N30:O30"/>
    <mergeCell ref="C26:E26"/>
    <mergeCell ref="C25:E25"/>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6</oddFooter>
  </headerFooter>
  <ignoredErrors>
    <ignoredError sqref="F17:G1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AT43"/>
  <sheetViews>
    <sheetView view="pageBreakPreview" zoomScale="55" zoomScaleNormal="70" zoomScaleSheetLayoutView="55" workbookViewId="0">
      <selection activeCell="AL13" sqref="AL13"/>
    </sheetView>
  </sheetViews>
  <sheetFormatPr defaultColWidth="5.75" defaultRowHeight="26.25" customHeight="1" x14ac:dyDescent="0.15"/>
  <cols>
    <col min="1" max="6" width="5.75" style="2" customWidth="1"/>
    <col min="7" max="7" width="9.125" style="2" customWidth="1"/>
    <col min="8" max="8" width="5.125" style="2" customWidth="1"/>
    <col min="9" max="9" width="5.75" style="2" customWidth="1"/>
    <col min="10" max="10" width="7.5" style="2" customWidth="1"/>
    <col min="11" max="11" width="8.25" style="2" customWidth="1"/>
    <col min="12" max="12" width="4.5" style="2" customWidth="1"/>
    <col min="13" max="23" width="5.75" style="2" customWidth="1"/>
    <col min="24" max="24" width="5.375" style="2" customWidth="1"/>
    <col min="25" max="26" width="5.75" style="2" customWidth="1"/>
    <col min="27" max="27" width="1.375" style="2" customWidth="1"/>
    <col min="28" max="16384" width="5.75" style="2"/>
  </cols>
  <sheetData>
    <row r="3" spans="1:46" ht="26.25" customHeight="1" x14ac:dyDescent="0.15">
      <c r="A3" s="3"/>
      <c r="C3" s="4"/>
    </row>
    <row r="4" spans="1:46" ht="26.25" customHeight="1" x14ac:dyDescent="0.15">
      <c r="A4" s="3"/>
      <c r="B4" s="4"/>
      <c r="C4" s="4"/>
      <c r="D4" s="4"/>
    </row>
    <row r="5" spans="1:46" ht="26.25" customHeight="1" x14ac:dyDescent="0.15">
      <c r="A5" s="3"/>
      <c r="B5" s="4"/>
      <c r="C5" s="4"/>
      <c r="D5" s="4"/>
    </row>
    <row r="6" spans="1:46" ht="26.25" customHeight="1" x14ac:dyDescent="0.15">
      <c r="A6" s="3"/>
      <c r="B6" s="4"/>
      <c r="C6" s="4"/>
      <c r="D6" s="4"/>
    </row>
    <row r="7" spans="1:46" ht="66" customHeight="1" x14ac:dyDescent="0.15">
      <c r="A7" s="3"/>
      <c r="B7" s="4"/>
      <c r="C7" s="4"/>
      <c r="D7" s="4"/>
    </row>
    <row r="8" spans="1:46" ht="17.25" customHeight="1" x14ac:dyDescent="0.15">
      <c r="A8" s="3"/>
      <c r="B8" s="4"/>
      <c r="C8" s="4"/>
      <c r="D8" s="4"/>
    </row>
    <row r="9" spans="1:46" s="29" customFormat="1" ht="17.25" customHeight="1" thickBot="1" x14ac:dyDescent="0.2">
      <c r="C9" s="30"/>
      <c r="D9" s="31"/>
      <c r="E9" s="272" t="s">
        <v>145</v>
      </c>
      <c r="F9" s="273"/>
      <c r="G9" s="273"/>
      <c r="H9" s="273"/>
      <c r="I9" s="273"/>
      <c r="J9" s="273"/>
      <c r="K9" s="274"/>
      <c r="L9" s="31"/>
      <c r="AD9" s="2"/>
      <c r="AE9" s="2"/>
      <c r="AF9" s="2"/>
      <c r="AO9" s="2"/>
      <c r="AP9" s="2"/>
      <c r="AQ9" s="2"/>
      <c r="AR9" s="2"/>
      <c r="AS9" s="2"/>
      <c r="AT9" s="2"/>
    </row>
    <row r="10" spans="1:46" s="19" customFormat="1" ht="17.25" customHeight="1" thickTop="1" x14ac:dyDescent="0.15">
      <c r="C10" s="88"/>
      <c r="D10" s="87"/>
      <c r="E10" s="275"/>
      <c r="F10" s="276"/>
      <c r="G10" s="276"/>
      <c r="H10" s="276"/>
      <c r="I10" s="276"/>
      <c r="J10" s="276"/>
      <c r="K10" s="277"/>
      <c r="L10" s="87"/>
      <c r="M10" s="89"/>
      <c r="P10" s="281" t="s">
        <v>18</v>
      </c>
      <c r="Q10" s="281"/>
      <c r="R10" s="281"/>
      <c r="S10" s="281"/>
      <c r="T10" s="281"/>
      <c r="U10" s="281"/>
      <c r="V10" s="281"/>
      <c r="W10" s="281"/>
      <c r="AD10" s="2"/>
      <c r="AE10" s="2"/>
      <c r="AF10" s="2"/>
      <c r="AO10" s="2"/>
      <c r="AP10" s="2"/>
      <c r="AQ10" s="2"/>
      <c r="AR10" s="2"/>
      <c r="AS10" s="2"/>
      <c r="AT10" s="2"/>
    </row>
    <row r="11" spans="1:46" s="29" customFormat="1" ht="21.75" customHeight="1" x14ac:dyDescent="0.15">
      <c r="C11" s="360" t="s">
        <v>136</v>
      </c>
      <c r="D11" s="361"/>
      <c r="E11" s="361"/>
      <c r="F11" s="361"/>
      <c r="G11" s="361"/>
      <c r="H11" s="361"/>
      <c r="I11" s="361"/>
      <c r="J11" s="361"/>
      <c r="K11" s="361"/>
      <c r="L11" s="361"/>
      <c r="M11" s="362"/>
      <c r="P11" s="281"/>
      <c r="Q11" s="281"/>
      <c r="R11" s="281"/>
      <c r="S11" s="281"/>
      <c r="T11" s="281"/>
      <c r="U11" s="281"/>
      <c r="V11" s="281"/>
      <c r="W11" s="281"/>
      <c r="X11" s="31"/>
      <c r="Y11" s="31"/>
      <c r="AD11" s="2"/>
      <c r="AE11" s="2"/>
      <c r="AF11" s="2"/>
      <c r="AO11" s="2"/>
      <c r="AP11" s="2"/>
      <c r="AQ11" s="2"/>
      <c r="AR11" s="2"/>
      <c r="AS11" s="2"/>
      <c r="AT11" s="2"/>
    </row>
    <row r="12" spans="1:46" s="19" customFormat="1" ht="25.5" customHeight="1" x14ac:dyDescent="0.15">
      <c r="C12" s="360"/>
      <c r="D12" s="361"/>
      <c r="E12" s="361"/>
      <c r="F12" s="361"/>
      <c r="G12" s="361"/>
      <c r="H12" s="361"/>
      <c r="I12" s="361"/>
      <c r="J12" s="361"/>
      <c r="K12" s="361"/>
      <c r="L12" s="361"/>
      <c r="M12" s="362"/>
      <c r="P12" s="281"/>
      <c r="Q12" s="281"/>
      <c r="R12" s="281"/>
      <c r="S12" s="281"/>
      <c r="T12" s="281"/>
      <c r="U12" s="281"/>
      <c r="V12" s="281"/>
      <c r="W12" s="281"/>
      <c r="X12" s="20"/>
      <c r="Y12" s="20"/>
      <c r="AD12" s="2"/>
      <c r="AE12" s="2"/>
      <c r="AF12" s="2"/>
      <c r="AO12" s="2"/>
      <c r="AP12" s="2"/>
      <c r="AQ12" s="2"/>
      <c r="AR12" s="2"/>
      <c r="AS12" s="2"/>
      <c r="AT12" s="2"/>
    </row>
    <row r="13" spans="1:46" s="29" customFormat="1" ht="21.75" customHeight="1" x14ac:dyDescent="0.15">
      <c r="C13" s="282" t="s">
        <v>134</v>
      </c>
      <c r="D13" s="363"/>
      <c r="E13" s="363"/>
      <c r="F13" s="363"/>
      <c r="G13" s="363"/>
      <c r="H13" s="363"/>
      <c r="I13" s="363"/>
      <c r="J13" s="363"/>
      <c r="K13" s="363"/>
      <c r="L13" s="363"/>
      <c r="M13" s="364"/>
      <c r="P13" s="281"/>
      <c r="Q13" s="281"/>
      <c r="R13" s="281"/>
      <c r="S13" s="281"/>
      <c r="T13" s="281"/>
      <c r="U13" s="281"/>
      <c r="V13" s="281"/>
      <c r="W13" s="281"/>
      <c r="X13" s="31"/>
      <c r="Y13" s="31"/>
      <c r="AD13" s="2"/>
      <c r="AE13" s="2"/>
      <c r="AF13" s="2"/>
      <c r="AO13" s="2"/>
      <c r="AP13" s="2"/>
      <c r="AQ13" s="2"/>
      <c r="AR13" s="2"/>
      <c r="AS13" s="2"/>
      <c r="AT13" s="2"/>
    </row>
    <row r="14" spans="1:46" s="19" customFormat="1" ht="25.5" customHeight="1" x14ac:dyDescent="0.15">
      <c r="C14" s="365"/>
      <c r="D14" s="363"/>
      <c r="E14" s="363"/>
      <c r="F14" s="363"/>
      <c r="G14" s="363"/>
      <c r="H14" s="363"/>
      <c r="I14" s="363"/>
      <c r="J14" s="363"/>
      <c r="K14" s="363"/>
      <c r="L14" s="363"/>
      <c r="M14" s="364"/>
      <c r="P14" s="281"/>
      <c r="Q14" s="281"/>
      <c r="R14" s="281"/>
      <c r="S14" s="281"/>
      <c r="T14" s="281"/>
      <c r="U14" s="281"/>
      <c r="V14" s="281"/>
      <c r="W14" s="281"/>
      <c r="X14" s="20"/>
      <c r="Y14" s="20"/>
      <c r="AD14" s="2"/>
      <c r="AE14" s="2"/>
      <c r="AF14" s="2"/>
      <c r="AO14" s="2"/>
      <c r="AP14" s="2"/>
      <c r="AQ14" s="2"/>
      <c r="AR14" s="2"/>
      <c r="AS14" s="2"/>
      <c r="AT14" s="2"/>
    </row>
    <row r="15" spans="1:46" s="29" customFormat="1" ht="30" customHeight="1" thickBot="1" x14ac:dyDescent="0.2">
      <c r="C15" s="366" t="s">
        <v>132</v>
      </c>
      <c r="D15" s="367"/>
      <c r="E15" s="367"/>
      <c r="F15" s="367"/>
      <c r="G15" s="367"/>
      <c r="H15" s="367"/>
      <c r="I15" s="367"/>
      <c r="J15" s="367"/>
      <c r="K15" s="367"/>
      <c r="L15" s="367"/>
      <c r="M15" s="368"/>
      <c r="P15" s="281"/>
      <c r="Q15" s="281"/>
      <c r="R15" s="281"/>
      <c r="S15" s="281"/>
      <c r="T15" s="281"/>
      <c r="U15" s="281"/>
      <c r="V15" s="281"/>
      <c r="W15" s="281"/>
      <c r="X15" s="31"/>
      <c r="Y15" s="31"/>
      <c r="AD15" s="2"/>
      <c r="AE15" s="2"/>
      <c r="AF15" s="2"/>
      <c r="AO15" s="2"/>
      <c r="AP15" s="2"/>
      <c r="AQ15" s="2"/>
      <c r="AR15" s="2"/>
      <c r="AS15" s="2"/>
      <c r="AT15" s="2"/>
    </row>
    <row r="16" spans="1:46" s="19" customFormat="1" ht="30" customHeight="1" thickTop="1" x14ac:dyDescent="0.15">
      <c r="C16" s="359" t="s">
        <v>131</v>
      </c>
      <c r="D16" s="359"/>
      <c r="E16" s="359"/>
      <c r="F16" s="359"/>
      <c r="G16" s="359"/>
      <c r="H16" s="359"/>
      <c r="I16" s="359"/>
      <c r="J16" s="359"/>
      <c r="K16" s="359"/>
      <c r="L16" s="359"/>
      <c r="M16" s="359"/>
      <c r="O16" s="20"/>
      <c r="P16" s="209"/>
      <c r="Q16" s="209"/>
      <c r="R16" s="209"/>
      <c r="S16" s="209"/>
      <c r="T16" s="209"/>
      <c r="U16" s="209"/>
      <c r="V16" s="209"/>
      <c r="W16" s="209"/>
      <c r="X16" s="20"/>
      <c r="Y16" s="20"/>
      <c r="AD16" s="2"/>
      <c r="AE16" s="2"/>
      <c r="AF16" s="2"/>
      <c r="AO16" s="2"/>
      <c r="AP16" s="2"/>
      <c r="AQ16" s="2"/>
      <c r="AR16" s="2"/>
      <c r="AS16" s="2"/>
      <c r="AT16" s="2"/>
    </row>
    <row r="17" spans="1:46" s="29" customFormat="1" ht="21.75" customHeight="1" x14ac:dyDescent="0.15">
      <c r="O17" s="31"/>
      <c r="P17" s="31"/>
      <c r="Q17" s="31"/>
      <c r="R17" s="31"/>
      <c r="S17" s="31"/>
      <c r="T17" s="31"/>
      <c r="U17" s="31"/>
      <c r="V17" s="31"/>
      <c r="W17" s="31"/>
      <c r="X17" s="31"/>
      <c r="Y17" s="31"/>
      <c r="AD17" s="2"/>
      <c r="AE17" s="2"/>
      <c r="AF17" s="2"/>
      <c r="AG17" s="2"/>
      <c r="AH17" s="2"/>
      <c r="AI17" s="2"/>
      <c r="AJ17" s="2"/>
      <c r="AK17" s="2"/>
      <c r="AL17" s="2"/>
      <c r="AM17" s="2"/>
      <c r="AN17" s="2"/>
      <c r="AO17" s="2"/>
      <c r="AP17" s="2"/>
      <c r="AQ17" s="2"/>
      <c r="AR17" s="2"/>
      <c r="AS17" s="2"/>
      <c r="AT17" s="2"/>
    </row>
    <row r="18" spans="1:46" s="19" customFormat="1" ht="21.75" hidden="1" customHeight="1" thickTop="1" x14ac:dyDescent="0.15">
      <c r="D18" s="53"/>
      <c r="E18" s="53"/>
      <c r="F18" s="53"/>
      <c r="G18" s="53"/>
      <c r="H18" s="53"/>
      <c r="I18" s="53"/>
      <c r="J18" s="53"/>
      <c r="K18" s="53"/>
      <c r="L18" s="53"/>
      <c r="P18" s="20"/>
      <c r="Q18" s="20"/>
      <c r="R18" s="20"/>
      <c r="S18" s="20"/>
      <c r="T18" s="20"/>
      <c r="U18" s="20"/>
      <c r="V18" s="20"/>
      <c r="W18" s="20"/>
      <c r="X18" s="20"/>
      <c r="Y18" s="20"/>
      <c r="AD18" s="2"/>
      <c r="AE18" s="2"/>
      <c r="AF18" s="2"/>
      <c r="AG18" s="2"/>
      <c r="AH18" s="2"/>
      <c r="AI18" s="2"/>
      <c r="AJ18" s="2"/>
      <c r="AK18" s="2"/>
      <c r="AL18" s="2"/>
      <c r="AM18" s="2"/>
      <c r="AN18" s="2"/>
      <c r="AO18" s="2"/>
      <c r="AP18" s="2"/>
      <c r="AQ18" s="2"/>
      <c r="AR18" s="2"/>
      <c r="AS18" s="2"/>
      <c r="AT18" s="2"/>
    </row>
    <row r="19" spans="1:46" ht="26.25" customHeight="1" x14ac:dyDescent="0.25">
      <c r="B19" s="38"/>
      <c r="C19" s="108"/>
      <c r="D19" s="103"/>
      <c r="E19" s="103"/>
      <c r="F19" s="103"/>
      <c r="G19" s="103"/>
      <c r="H19" s="8"/>
      <c r="I19" s="8"/>
      <c r="J19" s="106"/>
      <c r="K19" s="106"/>
      <c r="L19" s="104"/>
      <c r="M19" s="106"/>
      <c r="N19" s="106"/>
      <c r="O19" s="5"/>
      <c r="P19" s="104"/>
      <c r="Q19" s="106"/>
      <c r="R19" s="106"/>
      <c r="S19" s="5"/>
      <c r="T19" s="104"/>
      <c r="U19" s="106"/>
      <c r="V19" s="106"/>
      <c r="W19" s="8"/>
      <c r="X19" s="8"/>
      <c r="Y19" s="109"/>
      <c r="Z19" s="5"/>
    </row>
    <row r="20" spans="1:46" ht="22.5" customHeight="1" x14ac:dyDescent="0.15">
      <c r="B20" s="37"/>
      <c r="C20" s="37"/>
      <c r="D20" s="37"/>
      <c r="E20" s="37"/>
      <c r="F20" s="37"/>
      <c r="G20" s="10"/>
      <c r="H20" s="10"/>
      <c r="I20" s="10"/>
      <c r="J20" s="10"/>
      <c r="K20" s="10"/>
      <c r="L20" s="1"/>
      <c r="M20" s="1"/>
      <c r="N20" s="1"/>
      <c r="P20" s="34"/>
      <c r="Q20" s="1"/>
      <c r="R20" s="1"/>
      <c r="T20" s="177" t="s">
        <v>84</v>
      </c>
      <c r="U20" s="1"/>
      <c r="V20" s="1"/>
      <c r="W20" s="10"/>
      <c r="X20" s="10"/>
      <c r="Y20" s="9"/>
    </row>
    <row r="21" spans="1:46" ht="26.25" customHeight="1" x14ac:dyDescent="0.15">
      <c r="C21" s="12"/>
      <c r="D21" s="10"/>
      <c r="E21" s="10"/>
      <c r="F21" s="10"/>
      <c r="G21" s="10"/>
      <c r="H21" s="10"/>
      <c r="I21" s="10"/>
      <c r="J21" s="10"/>
      <c r="K21" s="10"/>
      <c r="L21" s="1"/>
      <c r="M21" s="1"/>
      <c r="N21" s="10"/>
      <c r="P21" s="34"/>
      <c r="Q21" s="1"/>
      <c r="R21" s="1"/>
      <c r="T21" s="34"/>
      <c r="U21" s="1"/>
      <c r="V21" s="1"/>
      <c r="W21" s="10"/>
      <c r="X21" s="10"/>
      <c r="Y21" s="9"/>
    </row>
    <row r="22" spans="1:46" ht="20.25" customHeight="1" x14ac:dyDescent="0.15">
      <c r="A22" s="3"/>
      <c r="C22" s="10"/>
      <c r="D22" s="10"/>
      <c r="E22" s="10"/>
      <c r="F22" s="10"/>
      <c r="G22" s="10"/>
      <c r="H22" s="10"/>
      <c r="I22" s="10"/>
      <c r="J22" s="10"/>
      <c r="K22" s="15"/>
      <c r="L22" s="10"/>
      <c r="M22" s="10"/>
      <c r="N22" s="10"/>
      <c r="O22" s="10"/>
      <c r="P22" s="10"/>
      <c r="Q22" s="10"/>
      <c r="R22" s="10"/>
      <c r="S22" s="10"/>
      <c r="T22" s="10"/>
      <c r="U22" s="10"/>
      <c r="V22" s="10"/>
      <c r="W22" s="10"/>
      <c r="X22" s="10"/>
      <c r="Y22" s="9"/>
    </row>
    <row r="23" spans="1:46" ht="94.5" customHeight="1" x14ac:dyDescent="0.15">
      <c r="A23" s="3"/>
      <c r="C23" s="10"/>
      <c r="D23" s="10"/>
      <c r="E23" s="10"/>
      <c r="F23" s="10"/>
      <c r="G23" s="10"/>
      <c r="H23" s="10"/>
      <c r="I23" s="10"/>
      <c r="J23" s="10"/>
      <c r="K23" s="15"/>
      <c r="L23" s="10"/>
      <c r="M23" s="10"/>
      <c r="N23" s="10"/>
      <c r="O23" s="10"/>
      <c r="P23" s="10"/>
      <c r="Q23" s="10"/>
      <c r="R23" s="10"/>
      <c r="S23" s="10"/>
      <c r="T23" s="10"/>
      <c r="U23" s="10"/>
      <c r="V23" s="10"/>
      <c r="W23" s="10"/>
      <c r="X23" s="10"/>
      <c r="Y23" s="9"/>
    </row>
    <row r="24" spans="1:46" ht="180.75" hidden="1" customHeight="1" x14ac:dyDescent="0.15">
      <c r="A24" s="3"/>
      <c r="C24" s="10"/>
      <c r="D24" s="10"/>
      <c r="E24" s="10"/>
      <c r="F24" s="10"/>
      <c r="G24" s="10"/>
      <c r="H24" s="10"/>
      <c r="I24" s="10"/>
      <c r="J24" s="10"/>
      <c r="K24" s="196"/>
      <c r="L24" s="10"/>
      <c r="M24" s="10"/>
      <c r="N24" s="10"/>
      <c r="O24" s="10"/>
      <c r="P24" s="10"/>
      <c r="Q24" s="10"/>
      <c r="R24" s="10"/>
      <c r="S24" s="10"/>
      <c r="T24" s="10"/>
      <c r="U24" s="10"/>
      <c r="V24" s="10"/>
      <c r="W24" s="10"/>
      <c r="X24" s="10"/>
      <c r="Y24" s="9"/>
    </row>
    <row r="25" spans="1:46" s="42" customFormat="1" ht="31.5" customHeight="1" x14ac:dyDescent="0.15">
      <c r="F25" s="42" t="s">
        <v>14</v>
      </c>
    </row>
    <row r="26" spans="1:46" ht="39.75" customHeight="1" x14ac:dyDescent="0.15">
      <c r="A26" s="3"/>
      <c r="D26" s="5"/>
      <c r="E26" s="5"/>
      <c r="F26" s="286" t="s">
        <v>19</v>
      </c>
      <c r="G26" s="286"/>
      <c r="H26" s="286"/>
      <c r="I26" s="286"/>
      <c r="J26" s="286"/>
      <c r="K26" s="286"/>
      <c r="L26" s="286"/>
      <c r="M26" s="7"/>
      <c r="N26" s="7"/>
      <c r="O26" s="7" t="s">
        <v>3</v>
      </c>
      <c r="P26" s="7"/>
      <c r="Q26" s="7"/>
      <c r="R26" s="7"/>
      <c r="S26" s="7"/>
      <c r="T26" s="7"/>
      <c r="U26" s="6"/>
      <c r="V26" s="5"/>
      <c r="W26" s="5"/>
      <c r="X26" s="5"/>
    </row>
    <row r="27" spans="1:46" ht="49.5" customHeight="1" x14ac:dyDescent="0.15">
      <c r="A27" s="3"/>
      <c r="D27" s="5"/>
      <c r="E27" s="5"/>
      <c r="F27" s="286"/>
      <c r="G27" s="286"/>
      <c r="H27" s="286"/>
      <c r="I27" s="286"/>
      <c r="J27" s="286"/>
      <c r="K27" s="286"/>
      <c r="L27" s="286"/>
      <c r="M27" s="358" t="s">
        <v>20</v>
      </c>
      <c r="N27" s="358"/>
      <c r="O27" s="358"/>
      <c r="P27" s="358"/>
      <c r="Q27" s="358"/>
      <c r="R27" s="358"/>
      <c r="S27" s="358"/>
      <c r="T27" s="358"/>
      <c r="U27" s="6"/>
    </row>
    <row r="28" spans="1:46" ht="26.25" customHeight="1" x14ac:dyDescent="0.15">
      <c r="A28" s="3"/>
      <c r="B28" s="4"/>
      <c r="V28" s="8"/>
    </row>
    <row r="29" spans="1:46" ht="78.75" customHeight="1" x14ac:dyDescent="0.15">
      <c r="A29" s="3"/>
      <c r="B29" s="4"/>
      <c r="V29" s="8"/>
    </row>
    <row r="30" spans="1:46" ht="9.75" customHeight="1" x14ac:dyDescent="0.15">
      <c r="A30" s="3"/>
      <c r="B30" s="4"/>
      <c r="V30" s="8"/>
    </row>
    <row r="31" spans="1:46" ht="26.25" customHeight="1" x14ac:dyDescent="0.15">
      <c r="A31" s="3"/>
      <c r="B31" s="2" t="s">
        <v>35</v>
      </c>
    </row>
    <row r="32" spans="1:46" ht="26.25" customHeight="1" x14ac:dyDescent="0.15">
      <c r="A32" s="3"/>
      <c r="B32" s="2" t="s">
        <v>36</v>
      </c>
      <c r="J32" s="2" t="s">
        <v>114</v>
      </c>
      <c r="R32" s="2" t="s">
        <v>138</v>
      </c>
    </row>
    <row r="33" spans="1:25" ht="26.25" customHeight="1" x14ac:dyDescent="0.15">
      <c r="A33" s="3"/>
      <c r="B33" s="2" t="s">
        <v>37</v>
      </c>
      <c r="J33" s="2" t="s">
        <v>139</v>
      </c>
      <c r="R33" s="2" t="s">
        <v>120</v>
      </c>
    </row>
    <row r="34" spans="1:25" ht="26.25" customHeight="1" x14ac:dyDescent="0.15">
      <c r="A34" s="3"/>
      <c r="U34" s="2" t="s">
        <v>135</v>
      </c>
    </row>
    <row r="35" spans="1:25" ht="26.25" customHeight="1" x14ac:dyDescent="0.15">
      <c r="A35" s="3"/>
    </row>
    <row r="36" spans="1:25" ht="26.25" customHeight="1" x14ac:dyDescent="0.15">
      <c r="B36" s="249"/>
      <c r="C36" s="4"/>
      <c r="D36" s="4"/>
      <c r="E36" s="4"/>
      <c r="F36" s="4"/>
      <c r="G36" s="4"/>
      <c r="Q36" s="10"/>
      <c r="U36" s="194"/>
      <c r="V36" s="195"/>
      <c r="W36" s="195"/>
      <c r="X36" s="195"/>
      <c r="Y36" s="195"/>
    </row>
    <row r="37" spans="1:25" ht="26.25" customHeight="1" x14ac:dyDescent="0.15">
      <c r="U37" s="195"/>
      <c r="V37" s="195"/>
      <c r="W37" s="195"/>
      <c r="X37" s="195"/>
      <c r="Y37" s="195"/>
    </row>
    <row r="38" spans="1:25" ht="26.25" customHeight="1" x14ac:dyDescent="0.15">
      <c r="A38" s="3"/>
      <c r="B38" s="4"/>
    </row>
    <row r="43" spans="1:25" ht="26.25" customHeight="1" x14ac:dyDescent="0.15">
      <c r="A43" s="3"/>
    </row>
  </sheetData>
  <mergeCells count="8">
    <mergeCell ref="F26:L27"/>
    <mergeCell ref="M27:T27"/>
    <mergeCell ref="C16:M16"/>
    <mergeCell ref="P10:W15"/>
    <mergeCell ref="E9:K10"/>
    <mergeCell ref="C11:M12"/>
    <mergeCell ref="C13:M14"/>
    <mergeCell ref="C15:M15"/>
  </mergeCells>
  <phoneticPr fontId="2"/>
  <pageMargins left="0.6692913385826772" right="0.27559055118110237" top="0.78740157480314965" bottom="0.47244094488188981" header="0.51181102362204722" footer="0.19685039370078741"/>
  <pageSetup paperSize="9" scale="61" firstPageNumber="0" orientation="portrait" r:id="rId1"/>
  <headerFooter alignWithMargins="0">
    <oddFooter>&amp;C&amp;18 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AC81"/>
  <sheetViews>
    <sheetView tabSelected="1" view="pageBreakPreview" zoomScale="55" zoomScaleNormal="100" zoomScaleSheetLayoutView="55" workbookViewId="0">
      <selection activeCell="AL13" sqref="AL13"/>
    </sheetView>
  </sheetViews>
  <sheetFormatPr defaultColWidth="5.75" defaultRowHeight="26.25" customHeight="1" x14ac:dyDescent="0.15"/>
  <cols>
    <col min="1" max="1" width="5.75" style="2" customWidth="1"/>
    <col min="2" max="2" width="3.75" style="2" customWidth="1"/>
    <col min="3" max="3" width="5.625" style="2" customWidth="1"/>
    <col min="4" max="5" width="5.75" style="2" customWidth="1"/>
    <col min="6" max="6" width="8.75" style="2" customWidth="1"/>
    <col min="7" max="16" width="5.75" style="2" customWidth="1"/>
    <col min="17" max="17" width="3.375" style="2" customWidth="1"/>
    <col min="18" max="26" width="5.75" style="2" customWidth="1"/>
    <col min="27" max="27" width="11.25" style="2" customWidth="1"/>
    <col min="28" max="28" width="5.75" style="2" customWidth="1"/>
    <col min="29" max="29" width="5.75" style="98" customWidth="1"/>
    <col min="30" max="16384" width="5.75" style="2"/>
  </cols>
  <sheetData>
    <row r="1" spans="1:29" ht="26.25" customHeight="1" x14ac:dyDescent="0.15">
      <c r="AC1" s="99"/>
    </row>
    <row r="2" spans="1:29" ht="26.25" customHeight="1" x14ac:dyDescent="0.15">
      <c r="AC2" s="99"/>
    </row>
    <row r="3" spans="1:29" ht="26.25" customHeight="1" x14ac:dyDescent="0.15">
      <c r="A3" s="3"/>
      <c r="C3" s="4"/>
      <c r="AC3" s="99"/>
    </row>
    <row r="4" spans="1:29" ht="26.25" customHeight="1" x14ac:dyDescent="0.15">
      <c r="A4" s="3"/>
      <c r="B4" s="4"/>
      <c r="C4" s="4"/>
      <c r="D4" s="4"/>
      <c r="AC4" s="99"/>
    </row>
    <row r="5" spans="1:29" ht="26.25" customHeight="1" x14ac:dyDescent="0.15">
      <c r="A5" s="3"/>
      <c r="B5" s="4"/>
      <c r="C5" s="4"/>
      <c r="D5" s="4"/>
      <c r="AC5" s="99"/>
    </row>
    <row r="6" spans="1:29" ht="26.25" customHeight="1" x14ac:dyDescent="0.15">
      <c r="A6" s="3"/>
      <c r="B6" s="4"/>
      <c r="C6" s="4"/>
      <c r="D6" s="4"/>
      <c r="AC6" s="99"/>
    </row>
    <row r="7" spans="1:29" ht="26.25" customHeight="1" x14ac:dyDescent="0.15">
      <c r="A7" s="3"/>
      <c r="B7" s="3" t="s">
        <v>66</v>
      </c>
      <c r="C7" s="4"/>
      <c r="D7" s="4"/>
      <c r="AC7" s="99"/>
    </row>
    <row r="8" spans="1:29" s="44" customFormat="1" ht="12" customHeight="1" x14ac:dyDescent="0.15">
      <c r="A8" s="42"/>
      <c r="B8" s="43"/>
      <c r="C8" s="43"/>
      <c r="D8" s="43"/>
      <c r="AC8" s="99"/>
    </row>
    <row r="9" spans="1:29" s="44" customFormat="1" ht="36" customHeight="1" x14ac:dyDescent="0.15">
      <c r="C9" s="51" t="s">
        <v>43</v>
      </c>
      <c r="D9" s="2"/>
      <c r="E9" s="2"/>
      <c r="F9" s="2"/>
      <c r="G9" s="2"/>
      <c r="H9" s="2"/>
      <c r="I9" s="2"/>
      <c r="J9" s="2"/>
      <c r="K9" s="2"/>
      <c r="L9" s="2"/>
      <c r="M9" s="2"/>
      <c r="N9" s="2"/>
      <c r="O9" s="2"/>
      <c r="P9" s="2"/>
      <c r="Q9" s="2"/>
      <c r="R9" s="2"/>
      <c r="S9" s="2"/>
      <c r="T9" s="2"/>
      <c r="U9" s="2"/>
      <c r="V9" s="2"/>
      <c r="W9" s="2"/>
      <c r="X9" s="2"/>
      <c r="Y9" s="2"/>
      <c r="Z9" s="2"/>
      <c r="AA9" s="2"/>
      <c r="AC9" s="99"/>
    </row>
    <row r="10" spans="1:29" s="49" customFormat="1" ht="25.5" customHeight="1" x14ac:dyDescent="0.15">
      <c r="C10" s="50"/>
      <c r="D10" s="369" t="s">
        <v>67</v>
      </c>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C10" s="99"/>
    </row>
    <row r="11" spans="1:29" s="49" customFormat="1" ht="103.5" customHeight="1" x14ac:dyDescent="0.15">
      <c r="C11" s="50"/>
      <c r="D11" s="369" t="s">
        <v>137</v>
      </c>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C11" s="99"/>
    </row>
    <row r="12" spans="1:29" s="49" customFormat="1" ht="25.5" customHeight="1" x14ac:dyDescent="0.15">
      <c r="C12" s="50"/>
      <c r="D12" s="95"/>
      <c r="E12" s="95"/>
      <c r="F12" s="95"/>
      <c r="G12" s="95"/>
      <c r="H12" s="95"/>
      <c r="I12" s="95"/>
      <c r="J12" s="95"/>
      <c r="K12" s="95"/>
      <c r="L12" s="95"/>
      <c r="M12" s="95"/>
      <c r="N12" s="95"/>
      <c r="O12" s="95"/>
      <c r="P12" s="95"/>
      <c r="Q12" s="95"/>
      <c r="R12" s="95"/>
      <c r="S12" s="95"/>
      <c r="T12" s="95"/>
      <c r="U12" s="95"/>
      <c r="V12" s="95"/>
      <c r="W12" s="95"/>
      <c r="X12" s="208"/>
      <c r="Y12" s="95"/>
      <c r="Z12" s="95"/>
      <c r="AA12" s="95"/>
      <c r="AC12" s="99"/>
    </row>
    <row r="13" spans="1:29" s="44" customFormat="1" ht="36" customHeight="1" x14ac:dyDescent="0.15">
      <c r="C13" s="52" t="s">
        <v>15</v>
      </c>
      <c r="D13" s="2"/>
      <c r="E13" s="2"/>
      <c r="F13" s="2"/>
      <c r="G13" s="2"/>
      <c r="H13" s="2"/>
      <c r="I13" s="2"/>
      <c r="J13" s="2"/>
      <c r="K13" s="2"/>
      <c r="L13" s="2"/>
      <c r="M13" s="2"/>
      <c r="N13" s="2"/>
      <c r="O13" s="2"/>
      <c r="P13" s="2"/>
      <c r="Q13" s="2"/>
      <c r="R13" s="2"/>
      <c r="S13" s="2"/>
      <c r="T13" s="2"/>
      <c r="U13" s="2"/>
      <c r="V13" s="2"/>
      <c r="W13" s="2"/>
      <c r="X13" s="2"/>
      <c r="Y13" s="2"/>
      <c r="Z13" s="2"/>
      <c r="AA13" s="2"/>
      <c r="AC13" s="99"/>
    </row>
    <row r="14" spans="1:29" s="49" customFormat="1" ht="25.5" x14ac:dyDescent="0.15">
      <c r="C14" s="50"/>
      <c r="D14" s="369" t="s">
        <v>62</v>
      </c>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C14" s="99"/>
    </row>
    <row r="15" spans="1:29" s="49" customFormat="1" ht="25.5" customHeight="1" x14ac:dyDescent="0.15">
      <c r="C15" s="5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C15" s="99"/>
    </row>
    <row r="16" spans="1:29" s="44" customFormat="1" ht="36" customHeight="1" x14ac:dyDescent="0.15">
      <c r="C16" s="51" t="s">
        <v>58</v>
      </c>
      <c r="D16" s="2"/>
      <c r="E16" s="2"/>
      <c r="F16" s="2"/>
      <c r="G16" s="2"/>
      <c r="H16" s="2"/>
      <c r="I16" s="2"/>
      <c r="J16" s="2"/>
      <c r="K16" s="2"/>
      <c r="L16" s="2"/>
      <c r="M16" s="2"/>
      <c r="N16" s="2"/>
      <c r="O16" s="2"/>
      <c r="P16" s="2"/>
      <c r="Q16" s="2"/>
      <c r="R16" s="2"/>
      <c r="S16" s="2"/>
      <c r="T16" s="2"/>
      <c r="U16" s="2"/>
      <c r="V16" s="2"/>
      <c r="W16" s="2"/>
      <c r="X16" s="2"/>
      <c r="Y16" s="2"/>
      <c r="Z16" s="2"/>
      <c r="AA16" s="2"/>
      <c r="AC16" s="99"/>
    </row>
    <row r="17" spans="1:29" s="49" customFormat="1" ht="51" customHeight="1" x14ac:dyDescent="0.15">
      <c r="C17" s="47"/>
      <c r="D17" s="370" t="s">
        <v>72</v>
      </c>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C17" s="99"/>
    </row>
    <row r="18" spans="1:29" s="49" customFormat="1" ht="25.5" customHeight="1" x14ac:dyDescent="0.15">
      <c r="C18" s="5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C18" s="99"/>
    </row>
    <row r="19" spans="1:29" s="44" customFormat="1" ht="36" customHeight="1" x14ac:dyDescent="0.15">
      <c r="C19" s="51" t="s">
        <v>126</v>
      </c>
      <c r="D19" s="2"/>
      <c r="E19" s="2"/>
      <c r="F19" s="2"/>
      <c r="G19" s="2"/>
      <c r="H19" s="2"/>
      <c r="I19" s="2"/>
      <c r="J19" s="2"/>
      <c r="K19" s="2"/>
      <c r="L19" s="2"/>
      <c r="M19" s="2"/>
      <c r="N19" s="2"/>
      <c r="O19" s="2"/>
      <c r="P19" s="2"/>
      <c r="Q19" s="2"/>
      <c r="R19" s="2"/>
      <c r="S19" s="2"/>
      <c r="T19" s="2"/>
      <c r="U19" s="2"/>
      <c r="V19" s="2"/>
      <c r="W19" s="2"/>
      <c r="X19" s="2"/>
      <c r="Y19" s="2"/>
      <c r="Z19" s="2"/>
      <c r="AA19" s="2"/>
      <c r="AC19" s="99"/>
    </row>
    <row r="20" spans="1:29" s="49" customFormat="1" ht="25.5" customHeight="1" x14ac:dyDescent="0.15">
      <c r="C20" s="50"/>
      <c r="D20" s="369" t="s">
        <v>128</v>
      </c>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C20" s="99"/>
    </row>
    <row r="21" spans="1:29" s="49" customFormat="1" ht="25.5" customHeight="1" x14ac:dyDescent="0.15">
      <c r="C21" s="5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C21" s="99"/>
    </row>
    <row r="22" spans="1:29" s="44" customFormat="1" ht="36" customHeight="1" x14ac:dyDescent="0.15">
      <c r="C22" s="52" t="s">
        <v>56</v>
      </c>
      <c r="D22" s="2"/>
      <c r="E22" s="2"/>
      <c r="F22" s="2"/>
      <c r="G22" s="2"/>
      <c r="H22" s="2"/>
      <c r="I22" s="2"/>
      <c r="J22" s="2"/>
      <c r="K22" s="2"/>
      <c r="L22" s="2"/>
      <c r="M22" s="2"/>
      <c r="N22" s="2"/>
      <c r="O22" s="2"/>
      <c r="P22" s="2"/>
      <c r="Q22" s="2"/>
      <c r="R22" s="2"/>
      <c r="S22" s="2"/>
      <c r="T22" s="2"/>
      <c r="U22" s="2"/>
      <c r="V22" s="2"/>
      <c r="W22" s="2"/>
      <c r="X22" s="2"/>
      <c r="Y22" s="2"/>
      <c r="Z22" s="2"/>
      <c r="AA22" s="2"/>
      <c r="AC22" s="99"/>
    </row>
    <row r="23" spans="1:29" s="49" customFormat="1" ht="109.5" customHeight="1" x14ac:dyDescent="0.15">
      <c r="C23" s="50"/>
      <c r="D23" s="370" t="s">
        <v>74</v>
      </c>
      <c r="E23" s="370"/>
      <c r="F23" s="370"/>
      <c r="G23" s="370"/>
      <c r="H23" s="370"/>
      <c r="I23" s="370"/>
      <c r="J23" s="370"/>
      <c r="K23" s="370"/>
      <c r="L23" s="370"/>
      <c r="M23" s="370"/>
      <c r="N23" s="370"/>
      <c r="O23" s="370"/>
      <c r="P23" s="370"/>
      <c r="Q23" s="370"/>
      <c r="R23" s="370"/>
      <c r="S23" s="370"/>
      <c r="T23" s="371"/>
      <c r="U23" s="370"/>
      <c r="V23" s="370"/>
      <c r="W23" s="370"/>
      <c r="X23" s="370"/>
      <c r="Y23" s="370"/>
      <c r="Z23" s="370"/>
      <c r="AA23" s="370"/>
      <c r="AC23" s="99"/>
    </row>
    <row r="24" spans="1:29" s="49" customFormat="1" ht="25.5" customHeight="1" x14ac:dyDescent="0.15">
      <c r="C24" s="5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C24" s="99"/>
    </row>
    <row r="25" spans="1:29" s="44" customFormat="1" ht="36" customHeight="1" x14ac:dyDescent="0.15">
      <c r="A25" s="42"/>
      <c r="C25" s="51" t="s">
        <v>42</v>
      </c>
      <c r="D25" s="2"/>
      <c r="E25" s="2"/>
      <c r="F25" s="2"/>
      <c r="G25" s="2"/>
      <c r="H25" s="2"/>
      <c r="I25" s="2"/>
      <c r="J25" s="2"/>
      <c r="K25" s="2"/>
      <c r="L25" s="2"/>
      <c r="M25" s="2"/>
      <c r="N25" s="2"/>
      <c r="O25" s="2"/>
      <c r="P25" s="2"/>
      <c r="Q25" s="2"/>
      <c r="R25" s="2"/>
      <c r="S25" s="2"/>
      <c r="T25" s="2"/>
      <c r="U25" s="2"/>
      <c r="V25" s="2"/>
      <c r="W25" s="2"/>
      <c r="X25" s="2"/>
      <c r="Y25" s="2"/>
      <c r="Z25" s="2"/>
      <c r="AA25" s="2"/>
      <c r="AC25" s="99"/>
    </row>
    <row r="26" spans="1:29" s="49" customFormat="1" ht="76.5" customHeight="1" x14ac:dyDescent="0.15">
      <c r="A26" s="48"/>
      <c r="C26" s="50"/>
      <c r="D26" s="370" t="s">
        <v>65</v>
      </c>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C26" s="99"/>
    </row>
    <row r="27" spans="1:29" s="49" customFormat="1" ht="25.5" customHeight="1" x14ac:dyDescent="0.15">
      <c r="C27" s="5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C27" s="99"/>
    </row>
    <row r="28" spans="1:29" s="44" customFormat="1" ht="36" customHeight="1" x14ac:dyDescent="0.15">
      <c r="C28" s="51" t="s">
        <v>61</v>
      </c>
      <c r="D28" s="2"/>
      <c r="E28" s="2"/>
      <c r="F28" s="2"/>
      <c r="G28" s="2"/>
      <c r="H28" s="2"/>
      <c r="I28" s="2"/>
      <c r="J28" s="2"/>
      <c r="K28" s="2"/>
      <c r="L28" s="2"/>
      <c r="M28" s="2"/>
      <c r="N28" s="2"/>
      <c r="O28" s="2"/>
      <c r="P28" s="2"/>
      <c r="Q28" s="2"/>
      <c r="R28" s="2"/>
      <c r="S28" s="2"/>
      <c r="T28" s="2"/>
      <c r="U28" s="2"/>
      <c r="V28" s="2"/>
      <c r="W28" s="2"/>
      <c r="X28" s="2"/>
      <c r="Y28" s="2"/>
      <c r="Z28" s="2"/>
      <c r="AA28" s="2"/>
      <c r="AC28" s="99"/>
    </row>
    <row r="29" spans="1:29" s="49" customFormat="1" ht="51" customHeight="1" x14ac:dyDescent="0.15">
      <c r="C29" s="50"/>
      <c r="D29" s="370" t="s">
        <v>97</v>
      </c>
      <c r="E29" s="370"/>
      <c r="F29" s="370"/>
      <c r="G29" s="370"/>
      <c r="H29" s="370"/>
      <c r="I29" s="370"/>
      <c r="J29" s="370"/>
      <c r="K29" s="370"/>
      <c r="L29" s="370"/>
      <c r="M29" s="370"/>
      <c r="N29" s="370"/>
      <c r="O29" s="370"/>
      <c r="P29" s="370"/>
      <c r="Q29" s="370"/>
      <c r="R29" s="370"/>
      <c r="S29" s="370"/>
      <c r="T29" s="370"/>
      <c r="U29" s="370"/>
      <c r="V29" s="370"/>
      <c r="W29" s="370"/>
      <c r="X29" s="370"/>
      <c r="Y29" s="370"/>
      <c r="Z29" s="370"/>
      <c r="AA29" s="370"/>
      <c r="AC29" s="99"/>
    </row>
    <row r="30" spans="1:29" s="49" customFormat="1" ht="18" customHeight="1" x14ac:dyDescent="0.15">
      <c r="D30" s="208"/>
      <c r="E30" s="208"/>
      <c r="F30" s="208"/>
      <c r="G30" s="197"/>
      <c r="H30" s="208"/>
      <c r="I30" s="208"/>
      <c r="J30" s="208"/>
      <c r="K30" s="208"/>
      <c r="L30" s="208"/>
      <c r="M30" s="208"/>
      <c r="N30" s="208"/>
      <c r="O30" s="208"/>
      <c r="P30" s="208"/>
      <c r="Q30" s="208"/>
      <c r="R30" s="208"/>
      <c r="S30" s="208"/>
      <c r="T30" s="198"/>
      <c r="U30" s="198"/>
      <c r="V30" s="198"/>
      <c r="W30" s="198"/>
      <c r="X30" s="198"/>
      <c r="Y30" s="198"/>
      <c r="Z30" s="198"/>
      <c r="AA30" s="198"/>
      <c r="AC30" s="99"/>
    </row>
    <row r="31" spans="1:29" s="49" customFormat="1" ht="25.5" customHeight="1" x14ac:dyDescent="0.15">
      <c r="C31" s="50"/>
      <c r="D31" s="369" t="s">
        <v>71</v>
      </c>
      <c r="E31" s="369"/>
      <c r="F31" s="369"/>
      <c r="G31" s="49" t="s">
        <v>127</v>
      </c>
      <c r="M31" s="49" t="s">
        <v>123</v>
      </c>
      <c r="U31" s="49" t="s">
        <v>116</v>
      </c>
      <c r="AA31" s="202"/>
      <c r="AC31" s="99"/>
    </row>
    <row r="32" spans="1:29" s="49" customFormat="1" ht="25.5" customHeight="1" x14ac:dyDescent="0.15">
      <c r="C32" s="50"/>
      <c r="D32" s="95"/>
      <c r="E32" s="95"/>
      <c r="F32" s="95"/>
      <c r="G32" s="49" t="s">
        <v>122</v>
      </c>
      <c r="M32" s="49" t="s">
        <v>115</v>
      </c>
      <c r="AA32" s="201"/>
      <c r="AC32" s="99"/>
    </row>
    <row r="33" spans="1:29" s="49" customFormat="1" ht="18" customHeight="1" x14ac:dyDescent="0.15">
      <c r="D33" s="199"/>
      <c r="E33" s="199"/>
      <c r="F33" s="199"/>
      <c r="G33" s="197"/>
      <c r="H33" s="199"/>
      <c r="I33" s="199"/>
      <c r="J33" s="199"/>
      <c r="K33" s="199"/>
      <c r="L33" s="199"/>
      <c r="M33" s="199"/>
      <c r="N33" s="199"/>
      <c r="O33" s="199"/>
      <c r="P33" s="199"/>
      <c r="Q33" s="199"/>
      <c r="R33" s="199"/>
      <c r="S33" s="199"/>
      <c r="T33" s="198"/>
      <c r="U33" s="198"/>
      <c r="V33" s="198"/>
      <c r="W33" s="198"/>
      <c r="X33" s="198"/>
      <c r="Y33" s="198"/>
      <c r="Z33" s="198"/>
      <c r="AA33" s="198"/>
      <c r="AC33" s="99"/>
    </row>
    <row r="34" spans="1:29" s="49" customFormat="1" ht="25.5" customHeight="1" x14ac:dyDescent="0.15">
      <c r="C34" s="50"/>
      <c r="D34" s="369" t="s">
        <v>70</v>
      </c>
      <c r="E34" s="369"/>
      <c r="F34" s="369"/>
      <c r="G34" s="369" t="s">
        <v>121</v>
      </c>
      <c r="H34" s="369"/>
      <c r="I34" s="369"/>
      <c r="J34" s="369"/>
      <c r="K34" s="369"/>
      <c r="L34" s="369"/>
      <c r="M34" s="369"/>
      <c r="N34" s="372"/>
      <c r="O34" s="372"/>
      <c r="P34" s="372"/>
      <c r="Q34" s="372"/>
      <c r="R34" s="372"/>
      <c r="S34" s="372"/>
      <c r="T34" s="372"/>
      <c r="U34" s="372" t="s">
        <v>59</v>
      </c>
      <c r="V34" s="372"/>
      <c r="W34" s="372"/>
      <c r="X34" s="372"/>
      <c r="Y34" s="372"/>
      <c r="Z34" s="372"/>
      <c r="AA34" s="372"/>
      <c r="AC34" s="99"/>
    </row>
    <row r="35" spans="1:29" s="49" customFormat="1" ht="25.5" customHeight="1" x14ac:dyDescent="0.15">
      <c r="C35" s="50"/>
      <c r="D35" s="243"/>
      <c r="E35" s="243"/>
      <c r="F35" s="243"/>
      <c r="G35" s="243"/>
      <c r="H35" s="243"/>
      <c r="I35" s="243"/>
      <c r="J35" s="243"/>
      <c r="K35" s="243"/>
      <c r="L35" s="243"/>
      <c r="M35" s="243"/>
      <c r="N35" s="244"/>
      <c r="O35" s="244"/>
      <c r="P35" s="244"/>
      <c r="Q35" s="244"/>
      <c r="R35" s="244"/>
      <c r="S35" s="244"/>
      <c r="T35" s="244"/>
      <c r="U35" s="244"/>
      <c r="V35" s="244"/>
      <c r="W35" s="244"/>
      <c r="X35" s="244"/>
      <c r="Y35" s="244"/>
      <c r="Z35" s="244"/>
      <c r="AA35" s="244"/>
      <c r="AC35" s="99"/>
    </row>
    <row r="36" spans="1:29" s="44" customFormat="1" ht="36" customHeight="1" x14ac:dyDescent="0.15">
      <c r="C36" s="51" t="s">
        <v>99</v>
      </c>
      <c r="D36" s="2"/>
      <c r="E36" s="2"/>
      <c r="F36" s="2"/>
      <c r="G36" s="2"/>
      <c r="H36" s="2"/>
      <c r="I36" s="2"/>
      <c r="J36" s="2"/>
      <c r="K36" s="2"/>
      <c r="L36" s="2"/>
      <c r="M36" s="2"/>
      <c r="N36" s="2"/>
      <c r="O36" s="2"/>
      <c r="P36" s="2"/>
      <c r="Q36" s="2"/>
      <c r="R36" s="2"/>
      <c r="S36" s="2"/>
      <c r="T36" s="2"/>
      <c r="U36" s="2"/>
      <c r="V36" s="2"/>
      <c r="W36" s="2"/>
      <c r="X36" s="2"/>
      <c r="Y36" s="2"/>
      <c r="Z36" s="2"/>
      <c r="AA36" s="2"/>
      <c r="AC36" s="99"/>
    </row>
    <row r="37" spans="1:29" s="49" customFormat="1" ht="25.5" customHeight="1" x14ac:dyDescent="0.15">
      <c r="C37" s="50"/>
      <c r="D37" s="369" t="s">
        <v>68</v>
      </c>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C37" s="99"/>
    </row>
    <row r="38" spans="1:29" s="49" customFormat="1" ht="25.5" customHeight="1" x14ac:dyDescent="0.15">
      <c r="C38" s="5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C38" s="99"/>
    </row>
    <row r="39" spans="1:29" s="44" customFormat="1" ht="12" customHeight="1" x14ac:dyDescent="0.15">
      <c r="A39" s="42"/>
      <c r="B39" s="43"/>
      <c r="C39" s="43"/>
      <c r="D39" s="43"/>
      <c r="AC39" s="99"/>
    </row>
    <row r="40" spans="1:29" s="44" customFormat="1" ht="36" customHeight="1" x14ac:dyDescent="0.15">
      <c r="C40" s="51" t="s">
        <v>55</v>
      </c>
      <c r="D40" s="2"/>
      <c r="E40" s="2"/>
      <c r="F40" s="2"/>
      <c r="G40" s="2"/>
      <c r="H40" s="2"/>
      <c r="I40" s="2"/>
      <c r="J40" s="2"/>
      <c r="K40" s="2"/>
      <c r="L40" s="2"/>
      <c r="M40" s="2"/>
      <c r="N40" s="2"/>
      <c r="O40" s="2"/>
      <c r="P40" s="2"/>
      <c r="Q40" s="2"/>
      <c r="R40" s="2"/>
      <c r="S40" s="2"/>
      <c r="T40" s="2"/>
      <c r="U40" s="2"/>
      <c r="V40" s="2"/>
      <c r="W40" s="2"/>
      <c r="X40" s="2"/>
      <c r="Y40" s="2"/>
      <c r="Z40" s="2"/>
      <c r="AA40" s="2"/>
      <c r="AC40" s="99"/>
    </row>
    <row r="41" spans="1:29" s="49" customFormat="1" ht="162" customHeight="1" x14ac:dyDescent="0.15">
      <c r="C41" s="50"/>
      <c r="D41" s="370" t="s">
        <v>143</v>
      </c>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C41" s="99"/>
    </row>
    <row r="42" spans="1:29" s="49" customFormat="1" ht="25.5" customHeight="1" x14ac:dyDescent="0.15">
      <c r="C42" s="5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C42" s="99"/>
    </row>
    <row r="43" spans="1:29" s="44" customFormat="1" ht="36" customHeight="1" x14ac:dyDescent="0.15">
      <c r="C43" s="51" t="s">
        <v>22</v>
      </c>
      <c r="D43" s="2"/>
      <c r="E43" s="2"/>
      <c r="F43" s="2"/>
      <c r="G43" s="2"/>
      <c r="H43" s="2"/>
      <c r="I43" s="2"/>
      <c r="J43" s="2"/>
      <c r="K43" s="2"/>
      <c r="L43" s="2"/>
      <c r="M43" s="2"/>
      <c r="N43" s="2"/>
      <c r="O43" s="2"/>
      <c r="P43" s="2"/>
      <c r="Q43" s="2"/>
      <c r="R43" s="2"/>
      <c r="S43" s="2"/>
      <c r="T43" s="2"/>
      <c r="U43" s="2"/>
      <c r="V43" s="2"/>
      <c r="W43" s="2"/>
      <c r="X43" s="2"/>
      <c r="Y43" s="2"/>
      <c r="Z43" s="2"/>
      <c r="AA43" s="2"/>
      <c r="AC43" s="99"/>
    </row>
    <row r="44" spans="1:29" s="49" customFormat="1" ht="76.5" customHeight="1" x14ac:dyDescent="0.15">
      <c r="C44" s="47"/>
      <c r="D44" s="370" t="s">
        <v>73</v>
      </c>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C44" s="99"/>
    </row>
    <row r="45" spans="1:29" s="49" customFormat="1" ht="25.5" customHeight="1" x14ac:dyDescent="0.15">
      <c r="C45" s="5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C45" s="99"/>
    </row>
    <row r="46" spans="1:29" s="44" customFormat="1" ht="36" customHeight="1" x14ac:dyDescent="0.15">
      <c r="C46" s="51" t="s">
        <v>44</v>
      </c>
      <c r="D46" s="2"/>
      <c r="E46" s="2"/>
      <c r="F46" s="2"/>
      <c r="G46" s="2"/>
      <c r="H46" s="2"/>
      <c r="I46" s="2"/>
      <c r="J46" s="2"/>
      <c r="K46" s="2"/>
      <c r="L46" s="2"/>
      <c r="M46" s="2"/>
      <c r="N46" s="2"/>
      <c r="O46" s="2"/>
      <c r="P46" s="2"/>
      <c r="Q46" s="2"/>
      <c r="R46" s="2"/>
      <c r="S46" s="2"/>
      <c r="T46" s="2"/>
      <c r="U46" s="2"/>
      <c r="V46" s="2"/>
      <c r="W46" s="2"/>
      <c r="X46" s="2"/>
      <c r="Y46" s="2"/>
      <c r="Z46" s="2"/>
      <c r="AA46" s="2"/>
      <c r="AC46" s="99"/>
    </row>
    <row r="47" spans="1:29" s="49" customFormat="1" ht="72.75" customHeight="1" x14ac:dyDescent="0.15">
      <c r="C47" s="50"/>
      <c r="D47" s="369" t="s">
        <v>119</v>
      </c>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C47" s="99"/>
    </row>
    <row r="48" spans="1:29" s="49" customFormat="1" ht="21.95" customHeight="1" x14ac:dyDescent="0.15">
      <c r="A48" s="48"/>
      <c r="C48" s="50"/>
      <c r="D48" s="95"/>
      <c r="E48" s="95"/>
      <c r="F48" s="95"/>
      <c r="G48" s="95"/>
      <c r="H48" s="95"/>
      <c r="I48" s="95"/>
      <c r="J48" s="95"/>
      <c r="K48" s="95"/>
      <c r="L48" s="95"/>
      <c r="M48" s="95"/>
      <c r="N48" s="95"/>
      <c r="O48" s="95"/>
      <c r="P48" s="95"/>
      <c r="Q48" s="95"/>
      <c r="R48" s="95"/>
      <c r="S48" s="95"/>
      <c r="T48" s="95"/>
      <c r="U48" s="95"/>
      <c r="V48" s="95"/>
      <c r="W48" s="95"/>
      <c r="X48" s="208"/>
      <c r="Y48" s="95"/>
      <c r="Z48" s="95"/>
      <c r="AA48" s="95"/>
      <c r="AC48" s="99"/>
    </row>
    <row r="49" spans="1:29" s="44" customFormat="1" ht="36" customHeight="1" x14ac:dyDescent="0.15">
      <c r="C49" s="51" t="s">
        <v>45</v>
      </c>
      <c r="D49" s="2"/>
      <c r="E49" s="2"/>
      <c r="F49" s="2"/>
      <c r="G49" s="2"/>
      <c r="H49" s="2"/>
      <c r="I49" s="2"/>
      <c r="J49" s="2"/>
      <c r="K49" s="2"/>
      <c r="L49" s="2"/>
      <c r="M49" s="2"/>
      <c r="N49" s="2"/>
      <c r="O49" s="2"/>
      <c r="P49" s="2"/>
      <c r="Q49" s="2"/>
      <c r="R49" s="2"/>
      <c r="S49" s="2"/>
      <c r="T49" s="2"/>
      <c r="U49" s="2"/>
      <c r="V49" s="2"/>
      <c r="W49" s="2"/>
      <c r="X49" s="2"/>
      <c r="Y49" s="2"/>
      <c r="Z49" s="2"/>
      <c r="AA49" s="2"/>
      <c r="AC49" s="99"/>
    </row>
    <row r="50" spans="1:29" s="49" customFormat="1" ht="51" customHeight="1" x14ac:dyDescent="0.15">
      <c r="C50" s="50"/>
      <c r="D50" s="369" t="s">
        <v>60</v>
      </c>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C50" s="99"/>
    </row>
    <row r="51" spans="1:29" s="49" customFormat="1" ht="25.5" customHeight="1" x14ac:dyDescent="0.15">
      <c r="C51" s="5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C51" s="99"/>
    </row>
    <row r="52" spans="1:29" s="44" customFormat="1" ht="36" customHeight="1" x14ac:dyDescent="0.15">
      <c r="B52" s="10"/>
      <c r="C52" s="51" t="s">
        <v>27</v>
      </c>
      <c r="D52" s="2"/>
      <c r="E52" s="2"/>
      <c r="F52" s="2"/>
      <c r="G52" s="2"/>
      <c r="H52" s="2"/>
      <c r="I52" s="2"/>
      <c r="J52" s="2"/>
      <c r="K52" s="2"/>
      <c r="L52" s="2"/>
      <c r="M52" s="2"/>
      <c r="N52" s="2"/>
      <c r="O52" s="2"/>
      <c r="P52" s="2"/>
      <c r="Q52" s="2"/>
      <c r="R52" s="2"/>
      <c r="S52" s="2"/>
      <c r="T52" s="2"/>
      <c r="U52" s="2"/>
      <c r="V52" s="2"/>
      <c r="W52" s="2"/>
      <c r="X52" s="2"/>
      <c r="Y52" s="2"/>
      <c r="Z52" s="2"/>
      <c r="AA52" s="2"/>
      <c r="AC52" s="99"/>
    </row>
    <row r="53" spans="1:29" s="49" customFormat="1" ht="51" customHeight="1" x14ac:dyDescent="0.15">
      <c r="C53" s="50"/>
      <c r="D53" s="370" t="s">
        <v>69</v>
      </c>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C53" s="99"/>
    </row>
    <row r="54" spans="1:29" s="49" customFormat="1" ht="25.5" customHeight="1" x14ac:dyDescent="0.15">
      <c r="C54" s="5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C54" s="99"/>
    </row>
    <row r="55" spans="1:29" s="44" customFormat="1" ht="36" customHeight="1" x14ac:dyDescent="0.15">
      <c r="C55" s="51" t="s">
        <v>16</v>
      </c>
      <c r="D55" s="2"/>
      <c r="E55" s="2"/>
      <c r="F55" s="2"/>
      <c r="G55" s="2"/>
      <c r="H55" s="2"/>
      <c r="I55" s="2"/>
      <c r="J55" s="2"/>
      <c r="K55" s="2"/>
      <c r="L55" s="2"/>
      <c r="M55" s="2"/>
      <c r="N55" s="2"/>
      <c r="O55" s="2"/>
      <c r="P55" s="2"/>
      <c r="Q55" s="2"/>
      <c r="R55" s="2"/>
      <c r="S55" s="2"/>
      <c r="T55" s="2"/>
      <c r="U55" s="2"/>
      <c r="V55" s="2"/>
      <c r="W55" s="2"/>
      <c r="X55" s="2"/>
      <c r="Y55" s="2"/>
      <c r="Z55" s="2"/>
      <c r="AA55" s="2"/>
      <c r="AC55" s="99"/>
    </row>
    <row r="56" spans="1:29" s="49" customFormat="1" ht="51" customHeight="1" x14ac:dyDescent="0.15">
      <c r="C56" s="50"/>
      <c r="D56" s="370" t="s">
        <v>63</v>
      </c>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C56" s="99"/>
    </row>
    <row r="57" spans="1:29" s="49" customFormat="1" ht="25.5" customHeight="1" x14ac:dyDescent="0.15">
      <c r="C57" s="5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C57" s="99"/>
    </row>
    <row r="58" spans="1:29" s="44" customFormat="1" ht="36" customHeight="1" x14ac:dyDescent="0.15">
      <c r="C58" s="51" t="s">
        <v>54</v>
      </c>
      <c r="D58" s="2"/>
      <c r="E58" s="2"/>
      <c r="F58" s="2"/>
      <c r="G58" s="2"/>
      <c r="H58" s="2"/>
      <c r="I58" s="2"/>
      <c r="J58" s="2"/>
      <c r="K58" s="2"/>
      <c r="L58" s="2"/>
      <c r="M58" s="2"/>
      <c r="N58" s="2"/>
      <c r="O58" s="2"/>
      <c r="P58" s="2"/>
      <c r="Q58" s="2"/>
      <c r="R58" s="2"/>
      <c r="S58" s="2"/>
      <c r="T58" s="2"/>
      <c r="U58" s="2"/>
      <c r="V58" s="2"/>
      <c r="W58" s="2"/>
      <c r="X58" s="2"/>
      <c r="Y58" s="2"/>
      <c r="Z58" s="2"/>
      <c r="AA58" s="2"/>
      <c r="AC58" s="98"/>
    </row>
    <row r="59" spans="1:29" s="49" customFormat="1" ht="111.75" customHeight="1" x14ac:dyDescent="0.15">
      <c r="C59" s="50"/>
      <c r="D59" s="370" t="s">
        <v>142</v>
      </c>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C59" s="98"/>
    </row>
    <row r="60" spans="1:29" s="49" customFormat="1" ht="25.5" customHeight="1" x14ac:dyDescent="0.15">
      <c r="C60" s="5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C60" s="99"/>
    </row>
    <row r="61" spans="1:29" s="44" customFormat="1" ht="36" customHeight="1" x14ac:dyDescent="0.15">
      <c r="A61" s="42"/>
      <c r="C61" s="51" t="s">
        <v>17</v>
      </c>
      <c r="D61" s="2"/>
      <c r="E61" s="2"/>
      <c r="F61" s="2"/>
      <c r="G61" s="2"/>
      <c r="H61" s="2"/>
      <c r="I61" s="2"/>
      <c r="J61" s="2"/>
      <c r="K61" s="2"/>
      <c r="L61" s="2"/>
      <c r="M61" s="2"/>
      <c r="N61" s="2"/>
      <c r="O61" s="2"/>
      <c r="P61" s="2"/>
      <c r="Q61" s="2"/>
      <c r="R61" s="2"/>
      <c r="S61" s="2"/>
      <c r="T61" s="2"/>
      <c r="U61" s="2"/>
      <c r="V61" s="2"/>
      <c r="W61" s="2"/>
      <c r="X61" s="2"/>
      <c r="Y61" s="2"/>
      <c r="Z61" s="2"/>
      <c r="AA61" s="2"/>
      <c r="AC61" s="98"/>
    </row>
    <row r="62" spans="1:29" s="49" customFormat="1" ht="25.5" customHeight="1" x14ac:dyDescent="0.15">
      <c r="A62" s="48"/>
      <c r="C62" s="50"/>
      <c r="D62" s="369" t="s">
        <v>64</v>
      </c>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C62" s="98"/>
    </row>
    <row r="63" spans="1:29" s="49" customFormat="1" ht="25.5" customHeight="1" x14ac:dyDescent="0.15">
      <c r="C63" s="5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C63" s="99"/>
    </row>
    <row r="64" spans="1:29" s="44" customFormat="1" ht="36" customHeight="1" x14ac:dyDescent="0.15">
      <c r="C64" s="51" t="s">
        <v>0</v>
      </c>
      <c r="D64" s="2"/>
      <c r="E64" s="2"/>
      <c r="F64" s="2"/>
      <c r="G64" s="2"/>
      <c r="H64" s="2"/>
      <c r="I64" s="2"/>
      <c r="J64" s="2"/>
      <c r="K64" s="2"/>
      <c r="L64" s="2"/>
      <c r="M64" s="2"/>
      <c r="N64" s="2"/>
      <c r="O64" s="2"/>
      <c r="P64" s="2"/>
      <c r="Q64" s="2"/>
      <c r="R64" s="2"/>
      <c r="S64" s="2"/>
      <c r="T64" s="2"/>
      <c r="U64" s="2"/>
      <c r="V64" s="2"/>
      <c r="W64" s="2"/>
      <c r="X64" s="2"/>
      <c r="Y64" s="2"/>
      <c r="Z64" s="2"/>
      <c r="AA64" s="2"/>
      <c r="AC64" s="98"/>
    </row>
    <row r="65" spans="1:29" s="49" customFormat="1" ht="51" customHeight="1" x14ac:dyDescent="0.15">
      <c r="C65" s="50"/>
      <c r="D65" s="370" t="s">
        <v>102</v>
      </c>
      <c r="E65" s="370"/>
      <c r="F65" s="370"/>
      <c r="G65" s="370"/>
      <c r="H65" s="370"/>
      <c r="I65" s="370"/>
      <c r="J65" s="370"/>
      <c r="K65" s="370"/>
      <c r="L65" s="370"/>
      <c r="M65" s="370"/>
      <c r="N65" s="370"/>
      <c r="O65" s="370"/>
      <c r="P65" s="370"/>
      <c r="Q65" s="370"/>
      <c r="R65" s="370"/>
      <c r="S65" s="370"/>
      <c r="T65" s="370"/>
      <c r="U65" s="370"/>
      <c r="V65" s="370"/>
      <c r="W65" s="370"/>
      <c r="X65" s="370"/>
      <c r="Y65" s="370"/>
      <c r="Z65" s="370"/>
      <c r="AA65" s="370"/>
      <c r="AC65" s="99"/>
    </row>
    <row r="66" spans="1:29" s="49" customFormat="1" ht="24" customHeight="1" x14ac:dyDescent="0.15">
      <c r="A66" s="48"/>
      <c r="C66" s="50"/>
      <c r="D66" s="95"/>
      <c r="E66" s="95"/>
      <c r="F66" s="95"/>
      <c r="G66" s="95"/>
      <c r="H66" s="95"/>
      <c r="I66" s="95"/>
      <c r="J66" s="95"/>
      <c r="K66" s="95"/>
      <c r="L66" s="95"/>
      <c r="M66" s="95"/>
      <c r="N66" s="95"/>
      <c r="O66" s="95"/>
      <c r="P66" s="95"/>
      <c r="Q66" s="95"/>
      <c r="R66" s="95"/>
      <c r="S66" s="95"/>
      <c r="T66" s="95"/>
      <c r="U66" s="95"/>
      <c r="V66" s="95"/>
      <c r="W66" s="95"/>
      <c r="X66" s="208"/>
      <c r="Y66" s="95"/>
      <c r="Z66" s="95"/>
      <c r="AA66" s="95"/>
      <c r="AC66" s="100"/>
    </row>
    <row r="67" spans="1:29" s="44" customFormat="1" ht="36" customHeight="1" x14ac:dyDescent="0.15">
      <c r="C67" s="51"/>
      <c r="D67" s="2"/>
      <c r="E67" s="2"/>
      <c r="F67" s="2"/>
      <c r="G67" s="2"/>
      <c r="H67" s="2"/>
      <c r="I67" s="2"/>
      <c r="J67" s="2"/>
      <c r="K67" s="2"/>
      <c r="L67" s="2"/>
      <c r="M67" s="2"/>
      <c r="N67" s="2"/>
      <c r="O67" s="2"/>
      <c r="P67" s="2"/>
      <c r="Q67" s="2"/>
      <c r="R67" s="2"/>
      <c r="S67" s="2"/>
      <c r="T67" s="2"/>
      <c r="U67" s="2"/>
      <c r="V67" s="2"/>
      <c r="W67" s="2"/>
      <c r="X67" s="2"/>
      <c r="Y67" s="2"/>
      <c r="Z67" s="2"/>
      <c r="AA67" s="2"/>
      <c r="AC67" s="98"/>
    </row>
    <row r="68" spans="1:29" s="49" customFormat="1" ht="54.75" customHeight="1" x14ac:dyDescent="0.15">
      <c r="C68" s="50"/>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C68" s="99"/>
    </row>
    <row r="69" spans="1:29" s="44" customFormat="1" ht="36" customHeight="1" x14ac:dyDescent="0.15">
      <c r="C69" s="51"/>
      <c r="D69" s="2"/>
      <c r="E69" s="2"/>
      <c r="F69" s="2"/>
      <c r="G69" s="2"/>
      <c r="H69" s="2"/>
      <c r="I69" s="2"/>
      <c r="J69" s="2"/>
      <c r="K69" s="2"/>
      <c r="L69" s="2"/>
      <c r="M69" s="2"/>
      <c r="N69" s="2"/>
      <c r="O69" s="2"/>
      <c r="P69" s="2"/>
      <c r="Q69" s="2"/>
      <c r="R69" s="2"/>
      <c r="S69" s="2"/>
      <c r="T69" s="2"/>
      <c r="U69" s="2"/>
      <c r="V69" s="2"/>
      <c r="W69" s="2"/>
      <c r="X69" s="2"/>
      <c r="Y69" s="2"/>
      <c r="Z69" s="2"/>
      <c r="AA69" s="2"/>
      <c r="AC69" s="98"/>
    </row>
    <row r="70" spans="1:29" s="49" customFormat="1" ht="54.75" customHeight="1" x14ac:dyDescent="0.15">
      <c r="C70" s="50"/>
      <c r="D70" s="369"/>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C70" s="99"/>
    </row>
    <row r="71" spans="1:29" s="44" customFormat="1" ht="36" customHeight="1" x14ac:dyDescent="0.15">
      <c r="C71" s="51"/>
      <c r="D71" s="2"/>
      <c r="E71" s="2"/>
      <c r="F71" s="2"/>
      <c r="G71" s="2"/>
      <c r="H71" s="2"/>
      <c r="I71" s="2"/>
      <c r="J71" s="2"/>
      <c r="K71" s="2"/>
      <c r="L71" s="2"/>
      <c r="M71" s="2"/>
      <c r="N71" s="2"/>
      <c r="O71" s="2"/>
      <c r="P71" s="2"/>
      <c r="Q71" s="2"/>
      <c r="R71" s="2"/>
      <c r="S71" s="2"/>
      <c r="T71" s="2"/>
      <c r="U71" s="2"/>
      <c r="V71" s="2"/>
      <c r="W71" s="2"/>
      <c r="X71" s="2"/>
      <c r="Y71" s="2"/>
      <c r="Z71" s="2"/>
      <c r="AA71" s="2"/>
      <c r="AC71" s="98"/>
    </row>
    <row r="72" spans="1:29" s="49" customFormat="1" ht="54.75" customHeight="1" x14ac:dyDescent="0.15">
      <c r="C72" s="50"/>
      <c r="D72" s="369"/>
      <c r="E72" s="369"/>
      <c r="F72" s="369"/>
      <c r="G72" s="369"/>
      <c r="H72" s="369"/>
      <c r="I72" s="369"/>
      <c r="J72" s="369"/>
      <c r="K72" s="369"/>
      <c r="L72" s="369"/>
      <c r="M72" s="369"/>
      <c r="N72" s="369"/>
      <c r="O72" s="369"/>
      <c r="P72" s="369"/>
      <c r="Q72" s="369"/>
      <c r="R72" s="369"/>
      <c r="S72" s="369"/>
      <c r="T72" s="369"/>
      <c r="U72" s="369"/>
      <c r="V72" s="369"/>
      <c r="W72" s="369"/>
      <c r="X72" s="369"/>
      <c r="Y72" s="369"/>
      <c r="Z72" s="369"/>
      <c r="AA72" s="369"/>
      <c r="AC72" s="99"/>
    </row>
    <row r="73" spans="1:29" s="44" customFormat="1" ht="36" customHeight="1" x14ac:dyDescent="0.15">
      <c r="C73" s="51"/>
      <c r="D73" s="2"/>
      <c r="E73" s="2"/>
      <c r="F73" s="2"/>
      <c r="G73" s="2"/>
      <c r="H73" s="2"/>
      <c r="I73" s="2"/>
      <c r="J73" s="2"/>
      <c r="K73" s="2"/>
      <c r="L73" s="2"/>
      <c r="M73" s="2"/>
      <c r="N73" s="2"/>
      <c r="O73" s="2"/>
      <c r="P73" s="2"/>
      <c r="Q73" s="2"/>
      <c r="R73" s="2"/>
      <c r="S73" s="2"/>
      <c r="T73" s="2"/>
      <c r="U73" s="2"/>
      <c r="V73" s="2"/>
      <c r="W73" s="2"/>
      <c r="X73" s="2"/>
      <c r="Y73" s="2"/>
      <c r="Z73" s="2"/>
      <c r="AA73" s="2"/>
      <c r="AC73" s="98"/>
    </row>
    <row r="74" spans="1:29" s="49" customFormat="1" ht="54.75" customHeight="1" x14ac:dyDescent="0.15">
      <c r="C74" s="50"/>
      <c r="D74" s="369"/>
      <c r="E74" s="369"/>
      <c r="F74" s="369"/>
      <c r="G74" s="369"/>
      <c r="H74" s="369"/>
      <c r="I74" s="369"/>
      <c r="J74" s="369"/>
      <c r="K74" s="369"/>
      <c r="L74" s="369"/>
      <c r="M74" s="369"/>
      <c r="N74" s="369"/>
      <c r="O74" s="369"/>
      <c r="P74" s="369"/>
      <c r="Q74" s="369"/>
      <c r="R74" s="369"/>
      <c r="S74" s="369"/>
      <c r="T74" s="369"/>
      <c r="U74" s="369"/>
      <c r="V74" s="369"/>
      <c r="W74" s="369"/>
      <c r="X74" s="369"/>
      <c r="Y74" s="369"/>
      <c r="Z74" s="369"/>
      <c r="AA74" s="369"/>
      <c r="AC74" s="99"/>
    </row>
    <row r="75" spans="1:29" s="44" customFormat="1" ht="36" customHeight="1" x14ac:dyDescent="0.15">
      <c r="C75" s="51"/>
      <c r="D75" s="2"/>
      <c r="E75" s="2"/>
      <c r="F75" s="2"/>
      <c r="G75" s="2"/>
      <c r="H75" s="2"/>
      <c r="I75" s="2"/>
      <c r="J75" s="2"/>
      <c r="K75" s="2"/>
      <c r="L75" s="2"/>
      <c r="M75" s="2"/>
      <c r="N75" s="2"/>
      <c r="O75" s="2"/>
      <c r="P75" s="2"/>
      <c r="Q75" s="2"/>
      <c r="R75" s="2"/>
      <c r="S75" s="2"/>
      <c r="T75" s="2"/>
      <c r="U75" s="2"/>
      <c r="V75" s="2"/>
      <c r="W75" s="2"/>
      <c r="X75" s="2"/>
      <c r="Y75" s="2"/>
      <c r="Z75" s="2"/>
      <c r="AA75" s="2"/>
      <c r="AC75" s="98"/>
    </row>
    <row r="76" spans="1:29" s="49" customFormat="1" ht="54.75" customHeight="1" x14ac:dyDescent="0.15">
      <c r="C76" s="50"/>
      <c r="D76" s="369"/>
      <c r="E76" s="369"/>
      <c r="F76" s="369"/>
      <c r="G76" s="369"/>
      <c r="H76" s="369"/>
      <c r="I76" s="369"/>
      <c r="J76" s="369"/>
      <c r="K76" s="369"/>
      <c r="L76" s="369"/>
      <c r="M76" s="369"/>
      <c r="N76" s="369"/>
      <c r="O76" s="369"/>
      <c r="P76" s="369"/>
      <c r="Q76" s="369"/>
      <c r="R76" s="369"/>
      <c r="S76" s="369"/>
      <c r="T76" s="369"/>
      <c r="U76" s="369"/>
      <c r="V76" s="369"/>
      <c r="W76" s="369"/>
      <c r="X76" s="369"/>
      <c r="Y76" s="369"/>
      <c r="Z76" s="369"/>
      <c r="AA76" s="369"/>
      <c r="AC76" s="99"/>
    </row>
    <row r="77" spans="1:29" s="44" customFormat="1" ht="41.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C77" s="99"/>
    </row>
    <row r="78" spans="1:29" s="44" customFormat="1" ht="41.25"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C78" s="99"/>
    </row>
    <row r="79" spans="1:29" s="44" customFormat="1" ht="41.25" customHeight="1" x14ac:dyDescent="0.15">
      <c r="D79" s="2"/>
      <c r="E79" s="2"/>
      <c r="F79" s="2"/>
      <c r="G79" s="2"/>
      <c r="H79" s="2"/>
      <c r="I79" s="2"/>
      <c r="J79" s="2"/>
      <c r="K79" s="2"/>
      <c r="L79" s="2"/>
      <c r="M79" s="2"/>
      <c r="N79" s="2"/>
      <c r="O79" s="2"/>
      <c r="P79" s="2"/>
      <c r="Q79" s="2"/>
      <c r="R79" s="2"/>
      <c r="S79" s="2"/>
      <c r="T79" s="2"/>
      <c r="U79" s="2"/>
      <c r="V79" s="2"/>
      <c r="W79" s="2"/>
      <c r="X79" s="2"/>
      <c r="Y79" s="2"/>
      <c r="Z79" s="2"/>
      <c r="AA79" s="2"/>
      <c r="AC79" s="99"/>
    </row>
    <row r="80" spans="1:29" s="44" customFormat="1" ht="41.25" customHeight="1" x14ac:dyDescent="0.15">
      <c r="D80" s="2"/>
      <c r="E80" s="2"/>
      <c r="F80" s="2"/>
      <c r="G80" s="2"/>
      <c r="H80" s="2"/>
      <c r="I80" s="2"/>
      <c r="J80" s="2"/>
      <c r="K80" s="2"/>
      <c r="L80" s="2"/>
      <c r="M80" s="2"/>
      <c r="N80" s="2"/>
      <c r="O80" s="2"/>
      <c r="P80" s="2"/>
      <c r="Q80" s="2"/>
      <c r="R80" s="2"/>
      <c r="S80" s="2"/>
      <c r="T80" s="2"/>
      <c r="U80" s="2"/>
      <c r="V80" s="2"/>
      <c r="W80" s="2"/>
      <c r="X80" s="2"/>
      <c r="Y80" s="2"/>
      <c r="Z80" s="2"/>
      <c r="AA80" s="2"/>
      <c r="AC80" s="99"/>
    </row>
    <row r="81" spans="29:29" s="44" customFormat="1" ht="41.25" customHeight="1" x14ac:dyDescent="0.15">
      <c r="AC81" s="99"/>
    </row>
  </sheetData>
  <mergeCells count="28">
    <mergeCell ref="D10:AA10"/>
    <mergeCell ref="D23:AA23"/>
    <mergeCell ref="D44:AA44"/>
    <mergeCell ref="D29:AA29"/>
    <mergeCell ref="D11:AA11"/>
    <mergeCell ref="D14:AA14"/>
    <mergeCell ref="D17:AA17"/>
    <mergeCell ref="D26:AA26"/>
    <mergeCell ref="N34:T34"/>
    <mergeCell ref="U34:AA34"/>
    <mergeCell ref="D20:AA20"/>
    <mergeCell ref="D62:AA62"/>
    <mergeCell ref="D31:F31"/>
    <mergeCell ref="D47:AA47"/>
    <mergeCell ref="D50:AA50"/>
    <mergeCell ref="D41:AA41"/>
    <mergeCell ref="D59:AA59"/>
    <mergeCell ref="G34:M34"/>
    <mergeCell ref="D56:AA56"/>
    <mergeCell ref="D53:AA53"/>
    <mergeCell ref="D34:F34"/>
    <mergeCell ref="D37:AA37"/>
    <mergeCell ref="D74:AA74"/>
    <mergeCell ref="D76:AA76"/>
    <mergeCell ref="D72:AA72"/>
    <mergeCell ref="D65:AA65"/>
    <mergeCell ref="D68:AA68"/>
    <mergeCell ref="D70:AA70"/>
  </mergeCells>
  <phoneticPr fontId="2"/>
  <pageMargins left="0.47244094488188981" right="0.27559055118110237" top="0.47244094488188981" bottom="0.47244094488188981" header="0.51181102362204722" footer="0.19685039370078741"/>
  <pageSetup paperSize="9" scale="61" firstPageNumber="0" orientation="portrait" r:id="rId1"/>
  <headerFooter differentOddEven="1" alignWithMargins="0">
    <oddFooter>&amp;C&amp;18 8</oddFooter>
    <evenFooter>&amp;C&amp;18 9</evenFooter>
  </headerFooter>
  <rowBreaks count="1" manualBreakCount="1">
    <brk id="38"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算定結果 </vt:lpstr>
      <vt:lpstr>実質赤字比率</vt:lpstr>
      <vt:lpstr>連結実質赤字比率</vt:lpstr>
      <vt:lpstr>実質公債費比率</vt:lpstr>
      <vt:lpstr>将来負担比率</vt:lpstr>
      <vt:lpstr>将来負担比率内訳</vt:lpstr>
      <vt:lpstr>資金不足比率</vt:lpstr>
      <vt:lpstr>用語解説</vt:lpstr>
      <vt:lpstr>グラフ（実質公債費比率）</vt:lpstr>
      <vt:lpstr>グラフ (将来負担比率)</vt:lpstr>
      <vt:lpstr>'算定結果 '!Print_Area</vt:lpstr>
      <vt:lpstr>資金不足比率!Print_Area</vt:lpstr>
      <vt:lpstr>実質公債費比率!Print_Area</vt:lpstr>
      <vt:lpstr>実質赤字比率!Print_Area</vt:lpstr>
      <vt:lpstr>将来負担比率!Print_Area</vt:lpstr>
      <vt:lpstr>将来負担比率内訳!Print_Area</vt:lpstr>
      <vt:lpstr>表紙!Print_Area</vt:lpstr>
      <vt:lpstr>用語解説!Print_Area</vt:lpstr>
      <vt:lpstr>連結実質赤字比率!Print_Area</vt:lpstr>
      <vt:lpstr>用語解説!Print_Titles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2020-09-16T07:08:08Z</dcterms:created>
  <dcterms:modified xsi:type="dcterms:W3CDTF">2021-07-28T02:24:11Z</dcterms:modified>
</cp:coreProperties>
</file>