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F3D260E4-3922-415C-BEA7-BD70B78D4888}" xr6:coauthVersionLast="47" xr6:coauthVersionMax="47" xr10:uidLastSave="{00000000-0000-0000-0000-000000000000}"/>
  <bookViews>
    <workbookView xWindow="6810" yWindow="630" windowWidth="21600" windowHeight="14505" xr2:uid="{D0915A34-DBE1-4F61-BAC8-5679329D96FD}"/>
  </bookViews>
  <sheets>
    <sheet name="予算事業一覧" sheetId="3" r:id="rId1"/>
    <sheet name="事業概要説明資料" sheetId="2" r:id="rId2"/>
  </sheets>
  <definedNames>
    <definedName name="N_00a3ed6f4772ca90c29d42df016d4373">事業概要説明資料!$H$553</definedName>
    <definedName name="N_01e8a12f47b2ca90c29d42df016d4367">事業概要説明資料!$H$242</definedName>
    <definedName name="N_238b21e347f2ca90c29d42df016d43c6">事業概要説明資料!$H$489</definedName>
    <definedName name="N_2fcfd9e34772ca90c29d42df016d4306">事業概要説明資料!$H$210</definedName>
    <definedName name="N_3b7d156f4732ca90c29d42df016d43c2">事業概要説明資料!$H$457</definedName>
    <definedName name="N_69e7a56b47b2ca90c29d42df016d43f9">事業概要説明資料!$H$6</definedName>
    <definedName name="N_760f59634772ca90c29d42df016d4384">事業概要説明資料!$H$585</definedName>
    <definedName name="N_78cc95eb4732ca90c29d42df016d4379">事業概要説明資料!$H$282</definedName>
    <definedName name="N_78dedd234772ca90c29d42df016d43c9">事業概要説明資料!$H$108</definedName>
    <definedName name="N_843261ab4772ca90c29d42df016d4396">事業概要説明資料!$H$425</definedName>
    <definedName name="N_91936d6f4772ca90c29d42df016d43b1">事業概要説明資料!$H$76</definedName>
    <definedName name="N_bd44e9ef4772ca90c29d42df016d4377">事業概要説明資料!$H$140</definedName>
    <definedName name="N_bd44e9ef4772ca90c29d42df016d4386">事業概要説明資料!$H$172</definedName>
    <definedName name="N_d4aaa92347f2ca90c29d42df016d43ee">事業概要説明資料!$H$325</definedName>
    <definedName name="N_d4eaa56347f2ca90c29d42df016d432c">事業概要説明資料!$H$42</definedName>
    <definedName name="N_e7b7616b47b2ca90c29d42df016d4334">事業概要説明資料!$H$521</definedName>
    <definedName name="N_e9a565e347b2ca90c29d42df016d4381">事業概要説明資料!$H$357</definedName>
    <definedName name="N_ff2261ab4772ca90c29d42df016d4340">事業概要説明資料!$H$392</definedName>
    <definedName name="print" localSheetId="0">予算事業一覧!print</definedName>
    <definedName name="_xlnm.Print_Area" localSheetId="1">事業概要説明資料!$A$1:$AY$611</definedName>
    <definedName name="_xlnm.Print_Area" localSheetId="0">予算事業一覧!$A$1:$I$65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78" i="2" l="1"/>
  <c r="AA578" i="2"/>
  <c r="AJ275" i="2" l="1"/>
  <c r="AA275" i="2"/>
  <c r="AA385" i="2"/>
  <c r="AJ385" i="2"/>
  <c r="AA418" i="2"/>
  <c r="AA318" i="2"/>
  <c r="AJ318" i="2"/>
  <c r="G55" i="3"/>
  <c r="G54" i="3"/>
  <c r="F55" i="3"/>
  <c r="F54" i="3"/>
  <c r="E55" i="3"/>
  <c r="E54" i="3"/>
  <c r="F49" i="3"/>
  <c r="E49" i="3"/>
  <c r="F48" i="3"/>
  <c r="E48" i="3"/>
  <c r="I65" i="3"/>
  <c r="I64" i="3"/>
  <c r="H64" i="3" s="1"/>
  <c r="F65" i="3"/>
  <c r="F64" i="3"/>
  <c r="E65" i="3"/>
  <c r="E64" i="3"/>
  <c r="F63" i="3"/>
  <c r="F62" i="3"/>
  <c r="E63" i="3"/>
  <c r="E62" i="3"/>
  <c r="G61" i="3"/>
  <c r="G60" i="3"/>
  <c r="F59" i="3"/>
  <c r="F58" i="3"/>
  <c r="E59" i="3"/>
  <c r="E58" i="3"/>
  <c r="G57" i="3"/>
  <c r="G56" i="3"/>
  <c r="G53" i="3"/>
  <c r="G52" i="3"/>
  <c r="G41" i="3"/>
  <c r="G40" i="3"/>
  <c r="G39" i="3"/>
  <c r="G38" i="3"/>
  <c r="G35" i="3"/>
  <c r="G34" i="3"/>
  <c r="G37" i="3"/>
  <c r="G36" i="3"/>
  <c r="G43" i="3"/>
  <c r="G42" i="3"/>
  <c r="G47" i="3"/>
  <c r="G46" i="3"/>
  <c r="G45" i="3"/>
  <c r="G44" i="3"/>
  <c r="F33" i="3"/>
  <c r="F32" i="3"/>
  <c r="E33" i="3"/>
  <c r="E32" i="3"/>
  <c r="F29" i="3"/>
  <c r="F28" i="3"/>
  <c r="E29" i="3"/>
  <c r="E28" i="3"/>
  <c r="G27" i="3"/>
  <c r="G26" i="3"/>
  <c r="F25" i="3"/>
  <c r="F24" i="3"/>
  <c r="E25" i="3"/>
  <c r="E24" i="3"/>
  <c r="G23" i="3"/>
  <c r="G22" i="3"/>
  <c r="F21" i="3"/>
  <c r="F20" i="3"/>
  <c r="E21" i="3"/>
  <c r="E20" i="3"/>
  <c r="G19" i="3"/>
  <c r="G18" i="3"/>
  <c r="F17" i="3"/>
  <c r="F16" i="3"/>
  <c r="E17" i="3"/>
  <c r="E16" i="3"/>
  <c r="G15" i="3"/>
  <c r="G14" i="3"/>
  <c r="F13" i="3"/>
  <c r="F12" i="3"/>
  <c r="E13" i="3"/>
  <c r="E12" i="3"/>
  <c r="G11" i="3"/>
  <c r="G10" i="3"/>
  <c r="G9" i="3"/>
  <c r="G8" i="3"/>
  <c r="AJ610" i="2"/>
  <c r="AA610" i="2"/>
  <c r="AA514" i="2"/>
  <c r="AJ546" i="2"/>
  <c r="AA546" i="2"/>
  <c r="AJ350" i="2"/>
  <c r="AA350" i="2"/>
  <c r="AJ418" i="2"/>
  <c r="AJ482" i="2"/>
  <c r="AA482" i="2"/>
  <c r="AJ450" i="2"/>
  <c r="AA450" i="2"/>
  <c r="AA235" i="2"/>
  <c r="AJ203" i="2"/>
  <c r="AA203" i="2"/>
  <c r="AJ165" i="2"/>
  <c r="AA165" i="2"/>
  <c r="AJ133" i="2"/>
  <c r="AA133" i="2"/>
  <c r="AJ101" i="2"/>
  <c r="AA101" i="2"/>
  <c r="AJ69" i="2"/>
  <c r="AA69" i="2"/>
  <c r="AJ35" i="2"/>
  <c r="AA35" i="2"/>
  <c r="G49" i="3" l="1"/>
  <c r="G48" i="3"/>
  <c r="G12" i="3"/>
  <c r="G13" i="3"/>
  <c r="G16" i="3"/>
  <c r="G17" i="3"/>
  <c r="G20" i="3"/>
  <c r="G21" i="3"/>
  <c r="G24" i="3"/>
  <c r="G25" i="3"/>
  <c r="G28" i="3"/>
  <c r="G29" i="3"/>
  <c r="G32" i="3"/>
  <c r="G33" i="3"/>
  <c r="G58" i="3"/>
  <c r="G59" i="3"/>
  <c r="G62" i="3"/>
  <c r="G63" i="3"/>
  <c r="G64" i="3"/>
  <c r="G65" i="3"/>
</calcChain>
</file>

<file path=xl/sharedStrings.xml><?xml version="1.0" encoding="utf-8"?>
<sst xmlns="http://schemas.openxmlformats.org/spreadsheetml/2006/main" count="458" uniqueCount="174">
  <si>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</si>
  <si>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</si>
  <si>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</si>
  <si>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</si>
  <si>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</si>
  <si>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</si>
  <si>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</si>
  <si>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</si>
  <si>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財政局　</t>
    <phoneticPr fontId="8"/>
  </si>
  <si>
    <t>バックオフィスDX推進事業（予算編成システム）</t>
    <phoneticPr fontId="13"/>
  </si>
  <si>
    <t>全所属にまたがる予算編成事務について、現状、財政局と各所属の間では、紙やメール、電話でやり取りが行われているため、確認作業や情報集約に時間を要し、事務が非効率となっている。予算編成事務にシステムを導入することで、確認作業の省力化や情報集約の迅速化を図り、もって全庁的な事務の効率化に資することを目的とする。</t>
    <phoneticPr fontId="13"/>
  </si>
  <si>
    <t>・予算編成事務のうち、予算算定調書の作成、所属と財政局の調整作業、集計、収支状況等各種資料作成をシステム化
　（予算書作成は財務会計システムに連携させることを想定）
・予算執行状況（見込）の集計業務についてシステム化</t>
    <phoneticPr fontId="4"/>
  </si>
  <si>
    <t>6年度</t>
    <phoneticPr fontId="4"/>
  </si>
  <si>
    <t>7年度</t>
    <phoneticPr fontId="4"/>
  </si>
  <si>
    <t>システム運用経費</t>
  </si>
  <si>
    <t>システム構築経費</t>
  </si>
  <si>
    <t>利便性向上改修経費</t>
  </si>
  <si>
    <t>合　　　　計</t>
    <rPh sb="0" eb="1">
      <t>ゴウ</t>
    </rPh>
    <rPh sb="5" eb="6">
      <t>ケイ</t>
    </rPh>
    <phoneticPr fontId="4"/>
  </si>
  <si>
    <t>市の財政計画、税財政企画調査等財政管理費</t>
    <phoneticPr fontId="13"/>
  </si>
  <si>
    <t>市の財政計画、税財政企画調査、税制の調査及び研究等に要する経費</t>
    <phoneticPr fontId="13"/>
  </si>
  <si>
    <t>市の財政計画、税財政企画調査、税制の調査及び研究等に要する事務的経費</t>
    <phoneticPr fontId="4"/>
  </si>
  <si>
    <t>その他事務費</t>
  </si>
  <si>
    <t>全国自治宝くじ事務協議会分担金</t>
  </si>
  <si>
    <t>庁内パソコン等関係経費</t>
  </si>
  <si>
    <t>各所施設に係る整備費</t>
  </si>
  <si>
    <t>各所施設に係る整備費</t>
    <phoneticPr fontId="13"/>
  </si>
  <si>
    <t>都市整備事業基金積立金</t>
  </si>
  <si>
    <t>都市整備事業基金積立金</t>
    <phoneticPr fontId="13"/>
  </si>
  <si>
    <t>都市整備事業基金への積立金</t>
    <phoneticPr fontId="13"/>
  </si>
  <si>
    <t>財政調整基金積立金</t>
  </si>
  <si>
    <t>財政調整基金積立金</t>
    <phoneticPr fontId="13"/>
  </si>
  <si>
    <t>財政調整基金への積立金</t>
    <phoneticPr fontId="13"/>
  </si>
  <si>
    <t>物価高騰対応重点支援給付金支給事業</t>
    <phoneticPr fontId="13"/>
  </si>
  <si>
    <t>令和６年度税制改正による所得税・個人住民税の定額減税を実施するが、定額減税の恩恵を十分に受けられないと見込まれる所得水準の者へ、物価高により厳しい状況にある生活者への支援の一環として、給付金の支給を行う（デフレ完全脱却のための総合経済対策）。</t>
    <phoneticPr fontId="13"/>
  </si>
  <si>
    <t>住民税分は令和６年度住民税にて算定（令和６年６月決定）、所得税分はみなしにて算定（令和５年分所得税にて算定）し一括で支給する。なお、令和６年分所得税の実績額等が確定した後、当初給付額に不足のあることが判明した場合には、令和７年度に追加で当該納税者に給付する。</t>
    <phoneticPr fontId="4"/>
  </si>
  <si>
    <t>給付金</t>
  </si>
  <si>
    <t>支給事務等一括委託経費</t>
  </si>
  <si>
    <t>郵送料等の役務費</t>
  </si>
  <si>
    <t>システム改修経費</t>
  </si>
  <si>
    <t>その他事務経費</t>
  </si>
  <si>
    <t>人件費</t>
  </si>
  <si>
    <t>事務室賃料等に係る使用料及賃借料</t>
  </si>
  <si>
    <t>税務職員人件費</t>
  </si>
  <si>
    <t>税務職員人件費</t>
    <phoneticPr fontId="13"/>
  </si>
  <si>
    <t>市税等の過年度過誤納還付金</t>
    <phoneticPr fontId="13"/>
  </si>
  <si>
    <t>過誤納にかかる地方団体の徴収金（過誤納金）を遅滞なく還付又は充当する。</t>
    <phoneticPr fontId="13"/>
  </si>
  <si>
    <t>地方税法などに基づき過年度過誤納還付金を遅滞なく還付又は充当する。</t>
    <phoneticPr fontId="4"/>
  </si>
  <si>
    <t>還付金</t>
  </si>
  <si>
    <t>過誤納金の還付に伴う加算金</t>
  </si>
  <si>
    <t>過誤納金の還付に伴う加算金</t>
    <phoneticPr fontId="13"/>
  </si>
  <si>
    <t>還付又は充当する過誤納金に利息として加算する。</t>
    <phoneticPr fontId="13"/>
  </si>
  <si>
    <t>地方税法などに基づき、起算日から支出を決定又は充当した日までの期間に応じて過誤納金等に加算して支払いを行う。</t>
    <phoneticPr fontId="4"/>
  </si>
  <si>
    <t>税証明等発行手数料におけるキャッシュレス決済の導入による利便性向上事業</t>
    <phoneticPr fontId="13"/>
  </si>
  <si>
    <t>市税事務所における税証明等発行手数料の納付窓口においてキャッシュレス決済を導入し、市民の利便性向上を図る。</t>
    <phoneticPr fontId="13"/>
  </si>
  <si>
    <t>・キャッシュレス端末を導入し、現金以外の支払い方法が増えることにより、市民ニーズに応えて市民サービスの向上につなげる。
・キャッシュレス端末と連動したPOSレジ等を導入することで、現金授受にかかる時間の削減及び事務の効率化により、待ち時間の短縮を図る。</t>
    <phoneticPr fontId="4"/>
  </si>
  <si>
    <t>税証明等発行手数料におけるキャッシュレス決済の導入にかかる経費</t>
  </si>
  <si>
    <t>税務事務に係るシステム運用関係経費</t>
    <phoneticPr fontId="13"/>
  </si>
  <si>
    <t>納税通知書作成等業務</t>
  </si>
  <si>
    <t>機種更新及び標準化対応に係る経費</t>
  </si>
  <si>
    <t>税制改正等に伴うシステム改修</t>
  </si>
  <si>
    <t>システム運用保守費</t>
  </si>
  <si>
    <t>システム用機器等使用料</t>
  </si>
  <si>
    <t>地方税共同機構への分担金</t>
  </si>
  <si>
    <t>市税の賦課徴収関係経費</t>
    <phoneticPr fontId="13"/>
  </si>
  <si>
    <t>市税を適正・公平に賦課・徴収し市税収入を確保することを目的とする。</t>
    <phoneticPr fontId="13"/>
  </si>
  <si>
    <t>会計年度任用職員に対する報酬など</t>
  </si>
  <si>
    <t>市税事務所の運営にかかる経費</t>
  </si>
  <si>
    <t>賦課徴収にかかる郵送料</t>
  </si>
  <si>
    <t>固定資産税の賦課徴収にかかる経費</t>
  </si>
  <si>
    <t>税務事務にかかる管理経費</t>
  </si>
  <si>
    <t>収納、滞納整理及び納税奨励にかかる経費</t>
  </si>
  <si>
    <t>個人市民税の賦課徴収にかかる経費</t>
  </si>
  <si>
    <t>税務事務端末の出力用紙など</t>
  </si>
  <si>
    <t>法人市民税等の賦課徴収にかかる経費</t>
  </si>
  <si>
    <t>納税推進センターによる初期滞納段階での納税催告経費</t>
    <phoneticPr fontId="13"/>
  </si>
  <si>
    <t>市税の徴収率向上のため、大量反復処理が必要な事案に対して早期に適切な事務処理を実施し、滞納の解消を図る。</t>
    <phoneticPr fontId="13"/>
  </si>
  <si>
    <t>納税推進センター業務委託経費</t>
  </si>
  <si>
    <t>市債権回収対策室に係る運営経費</t>
    <phoneticPr fontId="13"/>
  </si>
  <si>
    <t>歳入の確保及び市民負担の公平性の観点から、適正な債権管理を推進し、全市的な未収金の削減を図る。</t>
    <phoneticPr fontId="13"/>
  </si>
  <si>
    <t>・市債権回収対策室において、市債権回収対策会議開催による全市的な未収金残高目標の設定及び目標達成に向けた進捗管理の強化に取り組む。
・研修等を通じた徴収事務担当者の育成や法律相談を通じた所属への支援を充実させるとともに、市税と国民健康保険料との重複滞納事案等に対して、市税の徴収ノウハウを活かしたより効果的・効率的な徴収及び整理を実施する。</t>
    <phoneticPr fontId="4"/>
  </si>
  <si>
    <t>会計年度任用職員及び債権管理・回収業務支援弁護士報酬</t>
  </si>
  <si>
    <t>滞納処分経費など</t>
  </si>
  <si>
    <t>市債権回収に係る事務費</t>
  </si>
  <si>
    <t>固定資産評価審査委員会に係る運営関係経費</t>
    <phoneticPr fontId="13"/>
  </si>
  <si>
    <t>固定資産課税台帳に登録された価格に関する不服の審査決定を行う。</t>
    <phoneticPr fontId="13"/>
  </si>
  <si>
    <t>地方税法に基づき市長から独立した第三者機関として固定資産評価審査委員会を設置し、中立的な立場から固定資産課税台帳に登録された価格が適正に評価されたものであるかどうか審査する。</t>
    <phoneticPr fontId="4"/>
  </si>
  <si>
    <t>固定資産評価審査委員会に関する経費</t>
  </si>
  <si>
    <t>固定資産評価審査委員の報酬</t>
    <phoneticPr fontId="13"/>
  </si>
  <si>
    <t>元利償還金及公債諸費</t>
    <phoneticPr fontId="13"/>
  </si>
  <si>
    <t>予備費</t>
  </si>
  <si>
    <t>予備費</t>
    <phoneticPr fontId="13"/>
  </si>
  <si>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</si>
  <si>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</si>
  <si>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</si>
  <si>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</si>
  <si>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</si>
  <si>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</si>
  <si>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</si>
  <si>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</si>
  <si>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</si>
  <si>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</si>
  <si>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</si>
  <si>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</si>
  <si>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</si>
  <si>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</si>
  <si>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</si>
  <si>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</si>
  <si>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</si>
  <si>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</si>
  <si>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</si>
  <si>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2-1-12</t>
    <phoneticPr fontId="4"/>
  </si>
  <si>
    <t>バックオフィスDX推進事業（予算編成システム）</t>
    <phoneticPr fontId="1"/>
  </si>
  <si>
    <t>財務課</t>
    <phoneticPr fontId="1"/>
  </si>
  <si>
    <t>出</t>
    <phoneticPr fontId="8"/>
  </si>
  <si>
    <t>税</t>
    <phoneticPr fontId="8"/>
  </si>
  <si>
    <t>市の財政計画、税財政企画調査等財政管理費</t>
    <phoneticPr fontId="1"/>
  </si>
  <si>
    <t>財政管理費計</t>
    <phoneticPr fontId="8"/>
  </si>
  <si>
    <t>2-1-14</t>
    <phoneticPr fontId="4"/>
  </si>
  <si>
    <t>各所施設に係る整備費</t>
    <phoneticPr fontId="1"/>
  </si>
  <si>
    <t>各所施設整備費計</t>
    <phoneticPr fontId="8"/>
  </si>
  <si>
    <t>2-1-16</t>
    <phoneticPr fontId="4"/>
  </si>
  <si>
    <t>都市整備事業基金積立金</t>
    <phoneticPr fontId="1"/>
  </si>
  <si>
    <t>都市整備事業基金積立金計</t>
    <phoneticPr fontId="8"/>
  </si>
  <si>
    <t>2-1-17</t>
    <phoneticPr fontId="4"/>
  </si>
  <si>
    <t>財政調整基金積立金</t>
    <phoneticPr fontId="1"/>
  </si>
  <si>
    <t>財政調整基金積立金計</t>
    <phoneticPr fontId="8"/>
  </si>
  <si>
    <t>2-2-6</t>
    <phoneticPr fontId="4"/>
  </si>
  <si>
    <t>物価高騰対応重点支援給付金支給事業</t>
    <phoneticPr fontId="1"/>
  </si>
  <si>
    <t>物価高騰対応重点支援給付金支給事業費計</t>
    <phoneticPr fontId="8"/>
  </si>
  <si>
    <t>2-5-1</t>
    <phoneticPr fontId="4"/>
  </si>
  <si>
    <t>税務職員人件費</t>
    <phoneticPr fontId="1"/>
  </si>
  <si>
    <t>管理課</t>
    <phoneticPr fontId="1"/>
  </si>
  <si>
    <t>職員費計</t>
    <phoneticPr fontId="8"/>
  </si>
  <si>
    <t>2-5-2</t>
    <phoneticPr fontId="4"/>
  </si>
  <si>
    <t>市税等の過年度過誤納還付金</t>
    <phoneticPr fontId="1"/>
  </si>
  <si>
    <t>過誤納金の還付に伴う加算金</t>
    <phoneticPr fontId="1"/>
  </si>
  <si>
    <t>税証明等発行手数料におけるキャッシュレス決済の導入による利便性向上事業</t>
    <phoneticPr fontId="1"/>
  </si>
  <si>
    <t>税務事務に係るシステム運用関係経費</t>
    <phoneticPr fontId="1"/>
  </si>
  <si>
    <t>市税の賦課徴収関係経費</t>
    <phoneticPr fontId="1"/>
  </si>
  <si>
    <t>納税推進センターによる初期滞納段階での納税催告経費</t>
    <phoneticPr fontId="1"/>
  </si>
  <si>
    <t>収税課</t>
    <phoneticPr fontId="1"/>
  </si>
  <si>
    <t>市債権回収対策室に係る運営経費</t>
    <phoneticPr fontId="1"/>
  </si>
  <si>
    <t>賦課徴収費計</t>
    <phoneticPr fontId="8"/>
  </si>
  <si>
    <t>2-5-3</t>
    <phoneticPr fontId="4"/>
  </si>
  <si>
    <t>固定資産評価審査委員会に係る運営関係経費</t>
    <phoneticPr fontId="1"/>
  </si>
  <si>
    <t>固定資産評価審査委員の報酬</t>
    <phoneticPr fontId="1"/>
  </si>
  <si>
    <t>固定資産評価審査委員会費計</t>
    <phoneticPr fontId="8"/>
  </si>
  <si>
    <t>14-1-1</t>
    <phoneticPr fontId="4"/>
  </si>
  <si>
    <t>元利償還金及公債諸費</t>
    <phoneticPr fontId="1"/>
  </si>
  <si>
    <t>元利償還金及公債諸費計</t>
    <phoneticPr fontId="8"/>
  </si>
  <si>
    <t>16-1-1</t>
    <phoneticPr fontId="4"/>
  </si>
  <si>
    <t>予備費</t>
    <phoneticPr fontId="1"/>
  </si>
  <si>
    <t>予備費計</t>
    <phoneticPr fontId="8"/>
  </si>
  <si>
    <t>所属計</t>
    <rPh sb="0" eb="2">
      <t>ショゾク</t>
    </rPh>
    <phoneticPr fontId="8"/>
  </si>
  <si>
    <t>区ＣＭ出</t>
    <rPh sb="0" eb="1">
      <t>ク</t>
    </rPh>
    <rPh sb="3" eb="4">
      <t>デ</t>
    </rPh>
    <phoneticPr fontId="4"/>
  </si>
  <si>
    <t>区ＣＭ税</t>
    <rPh sb="0" eb="1">
      <t>ク</t>
    </rPh>
    <rPh sb="3" eb="4">
      <t>ゼイ</t>
    </rPh>
    <phoneticPr fontId="4"/>
  </si>
  <si>
    <t>市税を地方税法、市税条例などに基づき適正・公平に賦課・徴収する。</t>
    <phoneticPr fontId="4"/>
  </si>
  <si>
    <t>算 定 ②</t>
    <rPh sb="0" eb="1">
      <t>サン</t>
    </rPh>
    <rPh sb="2" eb="3">
      <t>サダム</t>
    </rPh>
    <phoneticPr fontId="3"/>
  </si>
  <si>
    <t>算定中</t>
    <rPh sb="0" eb="3">
      <t>サンテイチュウ</t>
    </rPh>
    <phoneticPr fontId="3"/>
  </si>
  <si>
    <t>算定中</t>
    <rPh sb="0" eb="3">
      <t>サンテイチュウ</t>
    </rPh>
    <phoneticPr fontId="4"/>
  </si>
  <si>
    <t>税務職員人件費</t>
    <phoneticPr fontId="4"/>
  </si>
  <si>
    <t>固定資産評価審査委員の報酬</t>
    <phoneticPr fontId="4"/>
  </si>
  <si>
    <t>固定資産評価審査委員の報酬</t>
    <phoneticPr fontId="4"/>
  </si>
  <si>
    <t>管理課　他</t>
    <rPh sb="4" eb="5">
      <t>ホカ</t>
    </rPh>
    <phoneticPr fontId="1"/>
  </si>
  <si>
    <t>管理課・課税課</t>
    <phoneticPr fontId="1"/>
  </si>
  <si>
    <t>財源課</t>
    <rPh sb="0" eb="2">
      <t>ザイゲン</t>
    </rPh>
    <phoneticPr fontId="1"/>
  </si>
  <si>
    <t>一般会計に係る元利償還金及び公債諸費について公債費会計に繰出すもの。
（事業内容の内訳については現在算定中であるため、合計数値のみ掲載しています。）</t>
    <rPh sb="36" eb="40">
      <t>ジギョウナイヨウ</t>
    </rPh>
    <rPh sb="41" eb="43">
      <t>ウチワケ</t>
    </rPh>
    <rPh sb="48" eb="53">
      <t>ゲンザイサンテイチュウ</t>
    </rPh>
    <rPh sb="59" eb="63">
      <t>ゴウケイスウチ</t>
    </rPh>
    <rPh sb="65" eb="67">
      <t>ケイサイ</t>
    </rPh>
    <phoneticPr fontId="13"/>
  </si>
  <si>
    <t>元利償還金及公債諸費</t>
    <rPh sb="0" eb="5">
      <t>ガンリショウカンキン</t>
    </rPh>
    <rPh sb="5" eb="6">
      <t>オヨ</t>
    </rPh>
    <rPh sb="6" eb="10">
      <t>コウサイショヒ</t>
    </rPh>
    <phoneticPr fontId="4"/>
  </si>
  <si>
    <t>本庁舎各所における緊急設備改修・修繕等に対応するための経費</t>
    <phoneticPr fontId="13"/>
  </si>
  <si>
    <t>―</t>
    <phoneticPr fontId="4"/>
  </si>
  <si>
    <t>６つの市税事務所に納税推進センターを設置し、滞納整理の初期段階を中心に民間オペレーターが電話督励及び文書催告等を行う。</t>
    <phoneticPr fontId="4"/>
  </si>
  <si>
    <t xml:space="preserve">市民サービスの向上及び事務の効率化に向け、税務事務システムを安定的に稼働させることを目的とする。 </t>
    <phoneticPr fontId="13"/>
  </si>
  <si>
    <t>税務事務システム及び電子申告システムを安定的に稼働させ、税制改正等に対応するために必要な改修を行う。</t>
    <rPh sb="32" eb="33">
      <t>トウ</t>
    </rPh>
    <phoneticPr fontId="4"/>
  </si>
  <si>
    <t>自然災害や急激な景気悪化などの不測の事態に柔軟に対応できるよう、予算外又は予算超過の支出に備えて計上する費用</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</si>
</sst>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4">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0"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176" fontId="12" fillId="0" borderId="20" xfId="1" applyNumberFormat="1" applyFont="1" applyBorder="1" applyAlignment="1">
      <alignment horizontal="center" vertical="center"/>
    </xf>
    <xf numFmtId="176" fontId="12" fillId="0" borderId="23" xfId="1" applyNumberFormat="1" applyFont="1" applyBorder="1" applyAlignment="1">
      <alignment horizontal="center" vertical="center"/>
    </xf>
    <xf numFmtId="0" fontId="10" fillId="0" borderId="0" xfId="3" applyFont="1" applyAlignment="1">
      <alignment horizontal="right" shrinkToFit="1"/>
    </xf>
  </cellXfs>
  <cellStyles count="7">
    <cellStyle name="ハイパーリンク" xfId="6" builtinId="8" customBuiltin="1"/>
    <cellStyle name="標準" xfId="0" builtinId="0"/>
    <cellStyle name="標準 2" xfId="3" xr:uid="{C4183387-ABBE-4AF9-93D7-3927F9A08E37}"/>
    <cellStyle name="標準 2 4" xfId="1" xr:uid="{3DBD2161-7EDD-4D10-9EF1-88F04671C18B}"/>
    <cellStyle name="標準 7" xfId="5" xr:uid="{B8956DCA-EB4E-4AD2-BD5B-80F3186378D4}"/>
    <cellStyle name="標準_③予算事業別調書(目次様式)" xfId="4" xr:uid="{6ECCA00B-33FC-4860-96B3-CD683B17F769}"/>
    <cellStyle name="標準_④予算事業別調書(本体様式)" xfId="2" xr:uid="{6EFB4D1B-4B17-47D4-84FA-696DE49BA0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B67DB-7D23-4AA3-9BEE-9B9BC49C139A}">
  <sheetPr codeName="Sheet1"/>
  <dimension ref="A1:N65"/>
  <sheetViews>
    <sheetView tabSelected="1" view="pageBreakPreview" zoomScaleNormal="115" zoomScaleSheetLayoutView="100" workbookViewId="0">
      <selection activeCell="O13" sqref="O13"/>
    </sheetView>
  </sheetViews>
  <sheetFormatPr defaultColWidth="7.625" defaultRowHeight="12"/>
  <cols>
    <col min="1" max="1" width="3.75" style="27" customWidth="1"/>
    <col min="2" max="2" width="12.5" style="27" customWidth="1"/>
    <col min="3" max="3" width="23.75" style="27" customWidth="1"/>
    <col min="4" max="4" width="17.5" style="27" customWidth="1"/>
    <col min="5" max="5" width="12.5" style="27" customWidth="1"/>
    <col min="6" max="6" width="12.5" style="28" customWidth="1"/>
    <col min="7" max="7" width="12.5" style="45" customWidth="1"/>
    <col min="8" max="8" width="6.25" style="27" customWidth="1"/>
    <col min="9" max="9" width="9.375" style="27" customWidth="1"/>
    <col min="10" max="10" width="2.875" style="30" customWidth="1"/>
    <col min="11" max="11" width="6.625" style="30" customWidth="1"/>
    <col min="12" max="12" width="2.625" style="30" customWidth="1"/>
    <col min="13" max="14" width="7.625" style="30"/>
    <col min="15" max="16384" width="7.625" style="27"/>
  </cols>
  <sheetData>
    <row r="1" spans="1:10" s="30" customFormat="1" ht="18" customHeight="1">
      <c r="A1" s="26" t="s">
        <v>91</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104</v>
      </c>
      <c r="B3" s="32"/>
      <c r="C3" s="27"/>
      <c r="D3" s="84" t="s">
        <v>8</v>
      </c>
      <c r="E3" s="85"/>
      <c r="F3" s="85"/>
      <c r="G3" s="85"/>
      <c r="H3" s="85"/>
      <c r="I3" s="85"/>
    </row>
    <row r="4" spans="1:10" s="30" customFormat="1" ht="10.5" customHeight="1">
      <c r="A4" s="27"/>
      <c r="B4" s="27"/>
      <c r="C4" s="27"/>
      <c r="D4" s="27"/>
      <c r="E4" s="27"/>
      <c r="F4" s="33"/>
      <c r="G4" s="34"/>
      <c r="H4" s="27"/>
      <c r="I4" s="27"/>
    </row>
    <row r="5" spans="1:10" s="30" customFormat="1" ht="27" customHeight="1" thickBot="1">
      <c r="A5" s="27"/>
      <c r="B5" s="27"/>
      <c r="C5" s="27"/>
      <c r="D5" s="27"/>
      <c r="E5" s="86" t="s">
        <v>92</v>
      </c>
      <c r="F5" s="86"/>
      <c r="G5" s="35"/>
      <c r="H5" s="27"/>
      <c r="I5" s="36" t="s">
        <v>93</v>
      </c>
    </row>
    <row r="6" spans="1:10" s="30" customFormat="1" ht="15" customHeight="1">
      <c r="A6" s="37" t="s">
        <v>94</v>
      </c>
      <c r="B6" s="38" t="s">
        <v>95</v>
      </c>
      <c r="C6" s="87" t="s">
        <v>96</v>
      </c>
      <c r="D6" s="89" t="s">
        <v>97</v>
      </c>
      <c r="E6" s="39" t="s">
        <v>105</v>
      </c>
      <c r="F6" s="40" t="s">
        <v>106</v>
      </c>
      <c r="G6" s="39" t="s">
        <v>98</v>
      </c>
      <c r="H6" s="90" t="s">
        <v>99</v>
      </c>
      <c r="I6" s="91"/>
    </row>
    <row r="7" spans="1:10" s="30" customFormat="1" ht="15" customHeight="1">
      <c r="A7" s="41" t="s">
        <v>100</v>
      </c>
      <c r="B7" s="42" t="s">
        <v>101</v>
      </c>
      <c r="C7" s="88"/>
      <c r="D7" s="88"/>
      <c r="E7" s="43" t="s">
        <v>102</v>
      </c>
      <c r="F7" s="44" t="s">
        <v>157</v>
      </c>
      <c r="G7" s="43" t="s">
        <v>103</v>
      </c>
      <c r="H7" s="66"/>
      <c r="I7" s="92"/>
    </row>
    <row r="8" spans="1:10" s="30" customFormat="1" ht="15" customHeight="1">
      <c r="A8" s="57">
        <v>1</v>
      </c>
      <c r="B8" s="59" t="s">
        <v>110</v>
      </c>
      <c r="C8" s="61" t="s">
        <v>111</v>
      </c>
      <c r="D8" s="63" t="s">
        <v>112</v>
      </c>
      <c r="E8" s="46">
        <v>348726</v>
      </c>
      <c r="F8" s="47">
        <v>311424</v>
      </c>
      <c r="G8" s="46">
        <f t="shared" ref="G8:G43" si="0">F8-E8</f>
        <v>-37302</v>
      </c>
      <c r="H8" s="65" t="s">
        <v>107</v>
      </c>
      <c r="I8" s="48"/>
      <c r="J8" s="30" t="s">
        <v>113</v>
      </c>
    </row>
    <row r="9" spans="1:10" s="30" customFormat="1" ht="15" customHeight="1">
      <c r="A9" s="58"/>
      <c r="B9" s="60"/>
      <c r="C9" s="62"/>
      <c r="D9" s="64"/>
      <c r="E9" s="49">
        <v>348726</v>
      </c>
      <c r="F9" s="50">
        <v>311424</v>
      </c>
      <c r="G9" s="49">
        <f t="shared" si="0"/>
        <v>-37302</v>
      </c>
      <c r="H9" s="66"/>
      <c r="I9" s="51"/>
      <c r="J9" s="30" t="s">
        <v>114</v>
      </c>
    </row>
    <row r="10" spans="1:10" s="30" customFormat="1" ht="15" customHeight="1">
      <c r="A10" s="57">
        <v>2</v>
      </c>
      <c r="B10" s="59" t="s">
        <v>110</v>
      </c>
      <c r="C10" s="61" t="s">
        <v>115</v>
      </c>
      <c r="D10" s="63" t="s">
        <v>112</v>
      </c>
      <c r="E10" s="46">
        <v>26666</v>
      </c>
      <c r="F10" s="47">
        <v>29984</v>
      </c>
      <c r="G10" s="46">
        <f t="shared" si="0"/>
        <v>3318</v>
      </c>
      <c r="H10" s="65" t="s">
        <v>107</v>
      </c>
      <c r="I10" s="48"/>
      <c r="J10" s="30" t="s">
        <v>113</v>
      </c>
    </row>
    <row r="11" spans="1:10" s="30" customFormat="1" ht="15" customHeight="1">
      <c r="A11" s="58"/>
      <c r="B11" s="60"/>
      <c r="C11" s="62"/>
      <c r="D11" s="64"/>
      <c r="E11" s="49">
        <v>26150</v>
      </c>
      <c r="F11" s="50">
        <v>29611</v>
      </c>
      <c r="G11" s="49">
        <f t="shared" si="0"/>
        <v>3461</v>
      </c>
      <c r="H11" s="66"/>
      <c r="I11" s="51"/>
      <c r="J11" s="30" t="s">
        <v>114</v>
      </c>
    </row>
    <row r="12" spans="1:10" ht="15" customHeight="1">
      <c r="A12" s="67" t="s">
        <v>116</v>
      </c>
      <c r="B12" s="68"/>
      <c r="C12" s="68"/>
      <c r="D12" s="69"/>
      <c r="E12" s="46">
        <f>SUMIF($J$8:$J$11, J8, E8:E11)</f>
        <v>375392</v>
      </c>
      <c r="F12" s="47">
        <f>SUMIF($J$8:$J$11, J8, F8:F11)</f>
        <v>341408</v>
      </c>
      <c r="G12" s="46">
        <f t="shared" si="0"/>
        <v>-33984</v>
      </c>
      <c r="H12" s="65"/>
      <c r="I12" s="48"/>
    </row>
    <row r="13" spans="1:10" ht="15" customHeight="1">
      <c r="A13" s="70"/>
      <c r="B13" s="71"/>
      <c r="C13" s="71"/>
      <c r="D13" s="72"/>
      <c r="E13" s="49">
        <f>SUMIF($J$8:$J$11, J9, E8:E11)</f>
        <v>374876</v>
      </c>
      <c r="F13" s="50">
        <f>SUMIF($J$8:$J$11, J9, F8:F11)</f>
        <v>341035</v>
      </c>
      <c r="G13" s="49">
        <f t="shared" si="0"/>
        <v>-33841</v>
      </c>
      <c r="H13" s="66"/>
      <c r="I13" s="51"/>
    </row>
    <row r="14" spans="1:10" s="30" customFormat="1" ht="15" customHeight="1">
      <c r="A14" s="57">
        <v>3</v>
      </c>
      <c r="B14" s="59" t="s">
        <v>117</v>
      </c>
      <c r="C14" s="61" t="s">
        <v>118</v>
      </c>
      <c r="D14" s="63" t="s">
        <v>112</v>
      </c>
      <c r="E14" s="46">
        <v>500000</v>
      </c>
      <c r="F14" s="46">
        <v>500000</v>
      </c>
      <c r="G14" s="46">
        <f t="shared" si="0"/>
        <v>0</v>
      </c>
      <c r="H14" s="65" t="s">
        <v>107</v>
      </c>
      <c r="I14" s="48"/>
      <c r="J14" s="30" t="s">
        <v>113</v>
      </c>
    </row>
    <row r="15" spans="1:10" s="30" customFormat="1" ht="15" customHeight="1">
      <c r="A15" s="58"/>
      <c r="B15" s="60"/>
      <c r="C15" s="62"/>
      <c r="D15" s="64"/>
      <c r="E15" s="49">
        <v>500000</v>
      </c>
      <c r="F15" s="49">
        <v>500000</v>
      </c>
      <c r="G15" s="49">
        <f t="shared" si="0"/>
        <v>0</v>
      </c>
      <c r="H15" s="66"/>
      <c r="I15" s="51"/>
      <c r="J15" s="30" t="s">
        <v>114</v>
      </c>
    </row>
    <row r="16" spans="1:10" ht="15" customHeight="1">
      <c r="A16" s="67" t="s">
        <v>119</v>
      </c>
      <c r="B16" s="68"/>
      <c r="C16" s="68"/>
      <c r="D16" s="69"/>
      <c r="E16" s="46">
        <f>SUMIF($J$14:$J$15, J14, E14:E15)</f>
        <v>500000</v>
      </c>
      <c r="F16" s="47">
        <f>SUMIF($J$14:$J$15, J14, F14:F15)</f>
        <v>500000</v>
      </c>
      <c r="G16" s="46">
        <f t="shared" si="0"/>
        <v>0</v>
      </c>
      <c r="H16" s="65"/>
      <c r="I16" s="48"/>
    </row>
    <row r="17" spans="1:10" ht="15" customHeight="1">
      <c r="A17" s="70"/>
      <c r="B17" s="71"/>
      <c r="C17" s="71"/>
      <c r="D17" s="72"/>
      <c r="E17" s="49">
        <f>SUMIF($J$14:$J$15, J15, E14:E15)</f>
        <v>500000</v>
      </c>
      <c r="F17" s="50">
        <f>SUMIF($J$14:$J$15, J15, F14:F15)</f>
        <v>500000</v>
      </c>
      <c r="G17" s="49">
        <f t="shared" si="0"/>
        <v>0</v>
      </c>
      <c r="H17" s="66"/>
      <c r="I17" s="51"/>
    </row>
    <row r="18" spans="1:10" s="30" customFormat="1" ht="15" customHeight="1">
      <c r="A18" s="57">
        <v>4</v>
      </c>
      <c r="B18" s="59" t="s">
        <v>120</v>
      </c>
      <c r="C18" s="61" t="s">
        <v>121</v>
      </c>
      <c r="D18" s="63" t="s">
        <v>112</v>
      </c>
      <c r="E18" s="46">
        <v>3012</v>
      </c>
      <c r="F18" s="47">
        <v>65087</v>
      </c>
      <c r="G18" s="46">
        <f t="shared" si="0"/>
        <v>62075</v>
      </c>
      <c r="H18" s="65" t="s">
        <v>107</v>
      </c>
      <c r="I18" s="48"/>
      <c r="J18" s="30" t="s">
        <v>113</v>
      </c>
    </row>
    <row r="19" spans="1:10" s="30" customFormat="1" ht="15" customHeight="1">
      <c r="A19" s="58"/>
      <c r="B19" s="60"/>
      <c r="C19" s="62"/>
      <c r="D19" s="64"/>
      <c r="E19" s="49">
        <v>0</v>
      </c>
      <c r="F19" s="50">
        <v>0</v>
      </c>
      <c r="G19" s="49">
        <f t="shared" si="0"/>
        <v>0</v>
      </c>
      <c r="H19" s="66"/>
      <c r="I19" s="51"/>
      <c r="J19" s="30" t="s">
        <v>114</v>
      </c>
    </row>
    <row r="20" spans="1:10" ht="15" customHeight="1">
      <c r="A20" s="67" t="s">
        <v>122</v>
      </c>
      <c r="B20" s="68"/>
      <c r="C20" s="68"/>
      <c r="D20" s="69"/>
      <c r="E20" s="46">
        <f>SUMIF($J$18:$J$19, J18, E18:E19)</f>
        <v>3012</v>
      </c>
      <c r="F20" s="47">
        <f>SUMIF($J$18:$J$19, J18, F18:F19)</f>
        <v>65087</v>
      </c>
      <c r="G20" s="46">
        <f t="shared" si="0"/>
        <v>62075</v>
      </c>
      <c r="H20" s="65"/>
      <c r="I20" s="48"/>
    </row>
    <row r="21" spans="1:10" ht="15" customHeight="1">
      <c r="A21" s="70"/>
      <c r="B21" s="71"/>
      <c r="C21" s="71"/>
      <c r="D21" s="72"/>
      <c r="E21" s="49">
        <f>SUMIF($J$18:$J$19, J19, E18:E19)</f>
        <v>0</v>
      </c>
      <c r="F21" s="50">
        <f>SUMIF($J$18:$J$19, J19, F18:F19)</f>
        <v>0</v>
      </c>
      <c r="G21" s="49">
        <f t="shared" si="0"/>
        <v>0</v>
      </c>
      <c r="H21" s="66"/>
      <c r="I21" s="51"/>
    </row>
    <row r="22" spans="1:10" s="30" customFormat="1" ht="15" customHeight="1">
      <c r="A22" s="57">
        <v>5</v>
      </c>
      <c r="B22" s="59" t="s">
        <v>123</v>
      </c>
      <c r="C22" s="61" t="s">
        <v>124</v>
      </c>
      <c r="D22" s="63" t="s">
        <v>112</v>
      </c>
      <c r="E22" s="46">
        <v>1230123</v>
      </c>
      <c r="F22" s="47">
        <v>3023051</v>
      </c>
      <c r="G22" s="46">
        <f t="shared" si="0"/>
        <v>1792928</v>
      </c>
      <c r="H22" s="65" t="s">
        <v>107</v>
      </c>
      <c r="I22" s="48"/>
      <c r="J22" s="30" t="s">
        <v>113</v>
      </c>
    </row>
    <row r="23" spans="1:10" s="30" customFormat="1" ht="15" customHeight="1">
      <c r="A23" s="58"/>
      <c r="B23" s="60"/>
      <c r="C23" s="62"/>
      <c r="D23" s="64"/>
      <c r="E23" s="49">
        <v>1</v>
      </c>
      <c r="F23" s="50">
        <v>1</v>
      </c>
      <c r="G23" s="49">
        <f t="shared" si="0"/>
        <v>0</v>
      </c>
      <c r="H23" s="66"/>
      <c r="I23" s="51"/>
      <c r="J23" s="30" t="s">
        <v>114</v>
      </c>
    </row>
    <row r="24" spans="1:10" ht="15" customHeight="1">
      <c r="A24" s="67" t="s">
        <v>125</v>
      </c>
      <c r="B24" s="68"/>
      <c r="C24" s="68"/>
      <c r="D24" s="69"/>
      <c r="E24" s="46">
        <f>SUMIF($J$22:$J$23, J22, E22:E23)</f>
        <v>1230123</v>
      </c>
      <c r="F24" s="47">
        <f>SUMIF($J$22:$J$23, J22, F22:F23)</f>
        <v>3023051</v>
      </c>
      <c r="G24" s="46">
        <f t="shared" si="0"/>
        <v>1792928</v>
      </c>
      <c r="H24" s="65"/>
      <c r="I24" s="48"/>
    </row>
    <row r="25" spans="1:10" ht="15" customHeight="1">
      <c r="A25" s="70"/>
      <c r="B25" s="71"/>
      <c r="C25" s="71"/>
      <c r="D25" s="72"/>
      <c r="E25" s="49">
        <f>SUMIF($J$22:$J$23, J23, E22:E23)</f>
        <v>1</v>
      </c>
      <c r="F25" s="50">
        <f>SUMIF($J$22:$J$23, J23, F22:F23)</f>
        <v>1</v>
      </c>
      <c r="G25" s="49">
        <f t="shared" si="0"/>
        <v>0</v>
      </c>
      <c r="H25" s="66"/>
      <c r="I25" s="51"/>
    </row>
    <row r="26" spans="1:10" s="30" customFormat="1" ht="15" customHeight="1">
      <c r="A26" s="57">
        <v>6</v>
      </c>
      <c r="B26" s="59" t="s">
        <v>126</v>
      </c>
      <c r="C26" s="61" t="s">
        <v>127</v>
      </c>
      <c r="D26" s="63" t="s">
        <v>164</v>
      </c>
      <c r="E26" s="46">
        <v>16846343</v>
      </c>
      <c r="F26" s="47">
        <v>9040372</v>
      </c>
      <c r="G26" s="46">
        <f t="shared" si="0"/>
        <v>-7805971</v>
      </c>
      <c r="H26" s="65" t="s">
        <v>107</v>
      </c>
      <c r="I26" s="48"/>
      <c r="J26" s="30" t="s">
        <v>113</v>
      </c>
    </row>
    <row r="27" spans="1:10" s="30" customFormat="1" ht="15" customHeight="1">
      <c r="A27" s="58"/>
      <c r="B27" s="60"/>
      <c r="C27" s="62"/>
      <c r="D27" s="64"/>
      <c r="E27" s="49">
        <v>0</v>
      </c>
      <c r="F27" s="50">
        <v>0</v>
      </c>
      <c r="G27" s="49">
        <f t="shared" si="0"/>
        <v>0</v>
      </c>
      <c r="H27" s="66"/>
      <c r="I27" s="51"/>
      <c r="J27" s="30" t="s">
        <v>114</v>
      </c>
    </row>
    <row r="28" spans="1:10" ht="15" customHeight="1">
      <c r="A28" s="67" t="s">
        <v>128</v>
      </c>
      <c r="B28" s="68"/>
      <c r="C28" s="68"/>
      <c r="D28" s="69"/>
      <c r="E28" s="46">
        <f>SUMIF($J$26:$J$27, J26, E26:E27)</f>
        <v>16846343</v>
      </c>
      <c r="F28" s="47">
        <f>SUMIF($J$26:$J$27, J26, F26:F27)</f>
        <v>9040372</v>
      </c>
      <c r="G28" s="46">
        <f t="shared" si="0"/>
        <v>-7805971</v>
      </c>
      <c r="H28" s="65"/>
      <c r="I28" s="48"/>
    </row>
    <row r="29" spans="1:10" ht="15" customHeight="1">
      <c r="A29" s="70"/>
      <c r="B29" s="71"/>
      <c r="C29" s="71"/>
      <c r="D29" s="72"/>
      <c r="E29" s="49">
        <f>SUMIF($J$26:$J$27, J27, E26:E27)</f>
        <v>0</v>
      </c>
      <c r="F29" s="50">
        <f>SUMIF($J$26:$J$27, J27, F26:F27)</f>
        <v>0</v>
      </c>
      <c r="G29" s="49">
        <f t="shared" si="0"/>
        <v>0</v>
      </c>
      <c r="H29" s="66"/>
      <c r="I29" s="51"/>
    </row>
    <row r="30" spans="1:10" s="30" customFormat="1" ht="15" customHeight="1">
      <c r="A30" s="57">
        <v>7</v>
      </c>
      <c r="B30" s="59" t="s">
        <v>129</v>
      </c>
      <c r="C30" s="61" t="s">
        <v>130</v>
      </c>
      <c r="D30" s="63" t="s">
        <v>131</v>
      </c>
      <c r="E30" s="46">
        <v>8333670</v>
      </c>
      <c r="F30" s="47"/>
      <c r="G30" s="46"/>
      <c r="H30" s="65" t="s">
        <v>107</v>
      </c>
      <c r="I30" s="82" t="s">
        <v>158</v>
      </c>
      <c r="J30" s="30" t="s">
        <v>113</v>
      </c>
    </row>
    <row r="31" spans="1:10" s="30" customFormat="1" ht="15" customHeight="1">
      <c r="A31" s="58"/>
      <c r="B31" s="60"/>
      <c r="C31" s="62"/>
      <c r="D31" s="64"/>
      <c r="E31" s="49">
        <v>8333670</v>
      </c>
      <c r="F31" s="50"/>
      <c r="G31" s="49"/>
      <c r="H31" s="66"/>
      <c r="I31" s="83"/>
      <c r="J31" s="30" t="s">
        <v>114</v>
      </c>
    </row>
    <row r="32" spans="1:10" ht="15" customHeight="1">
      <c r="A32" s="67" t="s">
        <v>132</v>
      </c>
      <c r="B32" s="68"/>
      <c r="C32" s="68"/>
      <c r="D32" s="69"/>
      <c r="E32" s="46">
        <f>SUMIF($J$30:$J$31, J30, E30:E31)</f>
        <v>8333670</v>
      </c>
      <c r="F32" s="47">
        <f>SUMIF($J$30:$J$31, J30, F30:F31)</f>
        <v>0</v>
      </c>
      <c r="G32" s="46">
        <f t="shared" si="0"/>
        <v>-8333670</v>
      </c>
      <c r="H32" s="65"/>
      <c r="I32" s="48"/>
    </row>
    <row r="33" spans="1:10" ht="15" customHeight="1">
      <c r="A33" s="70"/>
      <c r="B33" s="71"/>
      <c r="C33" s="71"/>
      <c r="D33" s="72"/>
      <c r="E33" s="49">
        <f>SUMIF($J$30:$J$31, J31, E30:E31)</f>
        <v>8333670</v>
      </c>
      <c r="F33" s="50">
        <f>SUMIF($J$30:$J$31, J31, F30:F31)</f>
        <v>0</v>
      </c>
      <c r="G33" s="49">
        <f t="shared" si="0"/>
        <v>-8333670</v>
      </c>
      <c r="H33" s="66"/>
      <c r="I33" s="51"/>
    </row>
    <row r="34" spans="1:10" s="30" customFormat="1" ht="15" customHeight="1">
      <c r="A34" s="57">
        <v>8</v>
      </c>
      <c r="B34" s="59" t="s">
        <v>133</v>
      </c>
      <c r="C34" s="80" t="s">
        <v>138</v>
      </c>
      <c r="D34" s="63" t="s">
        <v>163</v>
      </c>
      <c r="E34" s="46">
        <v>2654004</v>
      </c>
      <c r="F34" s="47">
        <v>3114385</v>
      </c>
      <c r="G34" s="46">
        <f t="shared" ref="G34:G41" si="1">F34-E34</f>
        <v>460381</v>
      </c>
      <c r="H34" s="65" t="s">
        <v>107</v>
      </c>
      <c r="I34" s="48"/>
      <c r="J34" s="30" t="s">
        <v>113</v>
      </c>
    </row>
    <row r="35" spans="1:10" s="30" customFormat="1" ht="15" customHeight="1">
      <c r="A35" s="58"/>
      <c r="B35" s="60"/>
      <c r="C35" s="81"/>
      <c r="D35" s="64"/>
      <c r="E35" s="49">
        <v>2213467</v>
      </c>
      <c r="F35" s="50">
        <v>2667789</v>
      </c>
      <c r="G35" s="49">
        <f t="shared" si="1"/>
        <v>454322</v>
      </c>
      <c r="H35" s="66"/>
      <c r="I35" s="51"/>
      <c r="J35" s="30" t="s">
        <v>114</v>
      </c>
    </row>
    <row r="36" spans="1:10" s="30" customFormat="1" ht="15" customHeight="1">
      <c r="A36" s="57">
        <v>9</v>
      </c>
      <c r="B36" s="59" t="s">
        <v>133</v>
      </c>
      <c r="C36" s="61" t="s">
        <v>137</v>
      </c>
      <c r="D36" s="63" t="s">
        <v>163</v>
      </c>
      <c r="E36" s="46">
        <v>4360914</v>
      </c>
      <c r="F36" s="47">
        <v>5397066</v>
      </c>
      <c r="G36" s="46">
        <f t="shared" si="1"/>
        <v>1036152</v>
      </c>
      <c r="H36" s="65" t="s">
        <v>107</v>
      </c>
      <c r="I36" s="48"/>
      <c r="J36" s="30" t="s">
        <v>113</v>
      </c>
    </row>
    <row r="37" spans="1:10" s="30" customFormat="1" ht="15" customHeight="1">
      <c r="A37" s="58"/>
      <c r="B37" s="60"/>
      <c r="C37" s="62"/>
      <c r="D37" s="64"/>
      <c r="E37" s="49">
        <v>4339525</v>
      </c>
      <c r="F37" s="50">
        <v>5371634</v>
      </c>
      <c r="G37" s="49">
        <f t="shared" si="1"/>
        <v>1032109</v>
      </c>
      <c r="H37" s="66"/>
      <c r="I37" s="51"/>
      <c r="J37" s="30" t="s">
        <v>114</v>
      </c>
    </row>
    <row r="38" spans="1:10" s="30" customFormat="1" ht="15" customHeight="1">
      <c r="A38" s="57">
        <v>10</v>
      </c>
      <c r="B38" s="59" t="s">
        <v>133</v>
      </c>
      <c r="C38" s="61" t="s">
        <v>139</v>
      </c>
      <c r="D38" s="63" t="s">
        <v>140</v>
      </c>
      <c r="E38" s="46">
        <v>323772</v>
      </c>
      <c r="F38" s="47">
        <v>317254</v>
      </c>
      <c r="G38" s="46">
        <f t="shared" si="1"/>
        <v>-6518</v>
      </c>
      <c r="H38" s="65" t="s">
        <v>107</v>
      </c>
      <c r="I38" s="48"/>
      <c r="J38" s="30" t="s">
        <v>113</v>
      </c>
    </row>
    <row r="39" spans="1:10" s="30" customFormat="1" ht="15" customHeight="1">
      <c r="A39" s="58"/>
      <c r="B39" s="60"/>
      <c r="C39" s="62"/>
      <c r="D39" s="64"/>
      <c r="E39" s="49">
        <v>323772</v>
      </c>
      <c r="F39" s="50">
        <v>317254</v>
      </c>
      <c r="G39" s="49">
        <f t="shared" si="1"/>
        <v>-6518</v>
      </c>
      <c r="H39" s="66"/>
      <c r="I39" s="51"/>
      <c r="J39" s="30" t="s">
        <v>114</v>
      </c>
    </row>
    <row r="40" spans="1:10" s="30" customFormat="1" ht="15" customHeight="1">
      <c r="A40" s="57">
        <v>11</v>
      </c>
      <c r="B40" s="59" t="s">
        <v>133</v>
      </c>
      <c r="C40" s="61" t="s">
        <v>141</v>
      </c>
      <c r="D40" s="63" t="s">
        <v>140</v>
      </c>
      <c r="E40" s="46">
        <v>26519</v>
      </c>
      <c r="F40" s="47">
        <v>28799</v>
      </c>
      <c r="G40" s="46">
        <f t="shared" si="1"/>
        <v>2280</v>
      </c>
      <c r="H40" s="65" t="s">
        <v>107</v>
      </c>
      <c r="I40" s="48"/>
      <c r="J40" s="30" t="s">
        <v>113</v>
      </c>
    </row>
    <row r="41" spans="1:10" s="30" customFormat="1" ht="15" customHeight="1">
      <c r="A41" s="58"/>
      <c r="B41" s="60"/>
      <c r="C41" s="62"/>
      <c r="D41" s="64"/>
      <c r="E41" s="49">
        <v>22343</v>
      </c>
      <c r="F41" s="50">
        <v>24623</v>
      </c>
      <c r="G41" s="49">
        <f t="shared" si="1"/>
        <v>2280</v>
      </c>
      <c r="H41" s="66"/>
      <c r="I41" s="51"/>
      <c r="J41" s="30" t="s">
        <v>114</v>
      </c>
    </row>
    <row r="42" spans="1:10" s="30" customFormat="1" ht="22.5" customHeight="1">
      <c r="A42" s="57">
        <v>12</v>
      </c>
      <c r="B42" s="59" t="s">
        <v>133</v>
      </c>
      <c r="C42" s="80" t="s">
        <v>136</v>
      </c>
      <c r="D42" s="63" t="s">
        <v>131</v>
      </c>
      <c r="E42" s="46">
        <v>21111</v>
      </c>
      <c r="F42" s="47">
        <v>4305</v>
      </c>
      <c r="G42" s="46">
        <f t="shared" si="0"/>
        <v>-16806</v>
      </c>
      <c r="H42" s="65" t="s">
        <v>107</v>
      </c>
      <c r="I42" s="48"/>
      <c r="J42" s="30" t="s">
        <v>113</v>
      </c>
    </row>
    <row r="43" spans="1:10" s="30" customFormat="1" ht="22.5" customHeight="1">
      <c r="A43" s="58"/>
      <c r="B43" s="60"/>
      <c r="C43" s="81"/>
      <c r="D43" s="64"/>
      <c r="E43" s="49">
        <v>10556</v>
      </c>
      <c r="F43" s="50">
        <v>4305</v>
      </c>
      <c r="G43" s="49">
        <f t="shared" si="0"/>
        <v>-6251</v>
      </c>
      <c r="H43" s="66"/>
      <c r="I43" s="51"/>
      <c r="J43" s="30" t="s">
        <v>114</v>
      </c>
    </row>
    <row r="44" spans="1:10" s="30" customFormat="1" ht="15" customHeight="1">
      <c r="A44" s="57">
        <v>13</v>
      </c>
      <c r="B44" s="59" t="s">
        <v>133</v>
      </c>
      <c r="C44" s="61" t="s">
        <v>134</v>
      </c>
      <c r="D44" s="63" t="s">
        <v>131</v>
      </c>
      <c r="E44" s="46">
        <v>6000000</v>
      </c>
      <c r="F44" s="47">
        <v>5900000</v>
      </c>
      <c r="G44" s="46">
        <f t="shared" ref="G44:G49" si="2">F44-E44</f>
        <v>-100000</v>
      </c>
      <c r="H44" s="65" t="s">
        <v>107</v>
      </c>
      <c r="I44" s="48"/>
      <c r="J44" s="30" t="s">
        <v>113</v>
      </c>
    </row>
    <row r="45" spans="1:10" s="30" customFormat="1" ht="15" customHeight="1">
      <c r="A45" s="58"/>
      <c r="B45" s="60"/>
      <c r="C45" s="62"/>
      <c r="D45" s="64"/>
      <c r="E45" s="49">
        <v>6000000</v>
      </c>
      <c r="F45" s="50">
        <v>5900000</v>
      </c>
      <c r="G45" s="49">
        <f t="shared" si="2"/>
        <v>-100000</v>
      </c>
      <c r="H45" s="66"/>
      <c r="I45" s="51"/>
      <c r="J45" s="30" t="s">
        <v>114</v>
      </c>
    </row>
    <row r="46" spans="1:10" s="30" customFormat="1" ht="15" customHeight="1">
      <c r="A46" s="57">
        <v>14</v>
      </c>
      <c r="B46" s="59" t="s">
        <v>133</v>
      </c>
      <c r="C46" s="61" t="s">
        <v>135</v>
      </c>
      <c r="D46" s="63" t="s">
        <v>131</v>
      </c>
      <c r="E46" s="46">
        <v>200000</v>
      </c>
      <c r="F46" s="47">
        <v>200000</v>
      </c>
      <c r="G46" s="46">
        <f t="shared" si="2"/>
        <v>0</v>
      </c>
      <c r="H46" s="65" t="s">
        <v>107</v>
      </c>
      <c r="I46" s="48"/>
      <c r="J46" s="30" t="s">
        <v>113</v>
      </c>
    </row>
    <row r="47" spans="1:10" s="30" customFormat="1" ht="15" customHeight="1">
      <c r="A47" s="58"/>
      <c r="B47" s="60"/>
      <c r="C47" s="62"/>
      <c r="D47" s="64"/>
      <c r="E47" s="49">
        <v>200000</v>
      </c>
      <c r="F47" s="50">
        <v>200000</v>
      </c>
      <c r="G47" s="49">
        <f t="shared" si="2"/>
        <v>0</v>
      </c>
      <c r="H47" s="66"/>
      <c r="I47" s="51"/>
      <c r="J47" s="30" t="s">
        <v>114</v>
      </c>
    </row>
    <row r="48" spans="1:10" ht="15" customHeight="1">
      <c r="A48" s="67" t="s">
        <v>142</v>
      </c>
      <c r="B48" s="68"/>
      <c r="C48" s="68"/>
      <c r="D48" s="69"/>
      <c r="E48" s="46">
        <f>SUMIF($J$34:$J$47, J46, E34:E47)</f>
        <v>13586320</v>
      </c>
      <c r="F48" s="47">
        <f>SUMIF($J$34:$J$47, J46, F34:F47)</f>
        <v>14961809</v>
      </c>
      <c r="G48" s="46">
        <f t="shared" si="2"/>
        <v>1375489</v>
      </c>
      <c r="H48" s="65"/>
      <c r="I48" s="48"/>
    </row>
    <row r="49" spans="1:11" ht="15" customHeight="1">
      <c r="A49" s="70"/>
      <c r="B49" s="71"/>
      <c r="C49" s="71"/>
      <c r="D49" s="72"/>
      <c r="E49" s="49">
        <f>SUMIF($J$34:$J$47, J47, E34:E47)</f>
        <v>13109663</v>
      </c>
      <c r="F49" s="50">
        <f>SUMIF($J$34:$J$47, J47, F34:F47)</f>
        <v>14485605</v>
      </c>
      <c r="G49" s="49">
        <f t="shared" si="2"/>
        <v>1375942</v>
      </c>
      <c r="H49" s="66"/>
      <c r="I49" s="51"/>
    </row>
    <row r="50" spans="1:11" s="30" customFormat="1" ht="15" customHeight="1">
      <c r="A50" s="57">
        <v>15</v>
      </c>
      <c r="B50" s="59" t="s">
        <v>143</v>
      </c>
      <c r="C50" s="61" t="s">
        <v>145</v>
      </c>
      <c r="D50" s="63" t="s">
        <v>131</v>
      </c>
      <c r="E50" s="46">
        <v>6482</v>
      </c>
      <c r="F50" s="47"/>
      <c r="G50" s="46"/>
      <c r="H50" s="65" t="s">
        <v>107</v>
      </c>
      <c r="I50" s="82" t="s">
        <v>158</v>
      </c>
      <c r="J50" s="30" t="s">
        <v>113</v>
      </c>
    </row>
    <row r="51" spans="1:11" s="30" customFormat="1" ht="15" customHeight="1">
      <c r="A51" s="58"/>
      <c r="B51" s="60"/>
      <c r="C51" s="62"/>
      <c r="D51" s="64"/>
      <c r="E51" s="49">
        <v>6482</v>
      </c>
      <c r="F51" s="50"/>
      <c r="G51" s="49"/>
      <c r="H51" s="66"/>
      <c r="I51" s="83"/>
      <c r="J51" s="30" t="s">
        <v>114</v>
      </c>
    </row>
    <row r="52" spans="1:11" s="30" customFormat="1" ht="15" customHeight="1">
      <c r="A52" s="57">
        <v>16</v>
      </c>
      <c r="B52" s="59" t="s">
        <v>143</v>
      </c>
      <c r="C52" s="61" t="s">
        <v>144</v>
      </c>
      <c r="D52" s="63" t="s">
        <v>131</v>
      </c>
      <c r="E52" s="46">
        <v>3106</v>
      </c>
      <c r="F52" s="47">
        <v>3106</v>
      </c>
      <c r="G52" s="46">
        <f t="shared" ref="G52:G65" si="3">F52-E52</f>
        <v>0</v>
      </c>
      <c r="H52" s="65" t="s">
        <v>107</v>
      </c>
      <c r="I52" s="48"/>
      <c r="J52" s="30" t="s">
        <v>113</v>
      </c>
    </row>
    <row r="53" spans="1:11" s="30" customFormat="1" ht="15" customHeight="1">
      <c r="A53" s="58"/>
      <c r="B53" s="60"/>
      <c r="C53" s="62"/>
      <c r="D53" s="64"/>
      <c r="E53" s="49">
        <v>3105</v>
      </c>
      <c r="F53" s="50">
        <v>3105</v>
      </c>
      <c r="G53" s="49">
        <f t="shared" si="3"/>
        <v>0</v>
      </c>
      <c r="H53" s="66"/>
      <c r="I53" s="51"/>
      <c r="J53" s="30" t="s">
        <v>114</v>
      </c>
    </row>
    <row r="54" spans="1:11" ht="15" customHeight="1">
      <c r="A54" s="67" t="s">
        <v>146</v>
      </c>
      <c r="B54" s="68"/>
      <c r="C54" s="68"/>
      <c r="D54" s="69"/>
      <c r="E54" s="46">
        <f>SUMIF($J$50:$J$53, J52, E50:E53)</f>
        <v>9588</v>
      </c>
      <c r="F54" s="47">
        <f>SUMIF($J$50:$J$53, J52, F50:F53)</f>
        <v>3106</v>
      </c>
      <c r="G54" s="46">
        <f>F54-E54</f>
        <v>-6482</v>
      </c>
      <c r="H54" s="65"/>
      <c r="I54" s="48"/>
    </row>
    <row r="55" spans="1:11" ht="15" customHeight="1">
      <c r="A55" s="70"/>
      <c r="B55" s="71"/>
      <c r="C55" s="71"/>
      <c r="D55" s="72"/>
      <c r="E55" s="49">
        <f>SUMIF($J$50:$J$53, J53, E50:E53)</f>
        <v>9587</v>
      </c>
      <c r="F55" s="50">
        <f>SUMIF($J$50:$J$53, J53, F50:F53)</f>
        <v>3105</v>
      </c>
      <c r="G55" s="49">
        <f>F55-E55</f>
        <v>-6482</v>
      </c>
      <c r="H55" s="66"/>
      <c r="I55" s="51"/>
    </row>
    <row r="56" spans="1:11" s="30" customFormat="1" ht="15" customHeight="1">
      <c r="A56" s="57">
        <v>17</v>
      </c>
      <c r="B56" s="59" t="s">
        <v>147</v>
      </c>
      <c r="C56" s="61" t="s">
        <v>148</v>
      </c>
      <c r="D56" s="63" t="s">
        <v>165</v>
      </c>
      <c r="E56" s="46">
        <v>160232885</v>
      </c>
      <c r="F56" s="47">
        <v>150050012</v>
      </c>
      <c r="G56" s="46">
        <f t="shared" si="3"/>
        <v>-10182873</v>
      </c>
      <c r="H56" s="65" t="s">
        <v>107</v>
      </c>
      <c r="I56" s="48"/>
      <c r="J56" s="30" t="s">
        <v>113</v>
      </c>
    </row>
    <row r="57" spans="1:11" s="30" customFormat="1" ht="15" customHeight="1">
      <c r="A57" s="58"/>
      <c r="B57" s="60"/>
      <c r="C57" s="62"/>
      <c r="D57" s="64"/>
      <c r="E57" s="49">
        <v>160232885</v>
      </c>
      <c r="F57" s="50">
        <v>150050012</v>
      </c>
      <c r="G57" s="49">
        <f t="shared" si="3"/>
        <v>-10182873</v>
      </c>
      <c r="H57" s="66"/>
      <c r="I57" s="51"/>
      <c r="J57" s="30" t="s">
        <v>114</v>
      </c>
    </row>
    <row r="58" spans="1:11" ht="15" customHeight="1">
      <c r="A58" s="67" t="s">
        <v>149</v>
      </c>
      <c r="B58" s="68"/>
      <c r="C58" s="68"/>
      <c r="D58" s="69"/>
      <c r="E58" s="46">
        <f>SUMIF($J$56:$J$57, J56, E56:E57)</f>
        <v>160232885</v>
      </c>
      <c r="F58" s="47">
        <f>SUMIF($J$56:$J$57, J56, F56:F57)</f>
        <v>150050012</v>
      </c>
      <c r="G58" s="46">
        <f t="shared" si="3"/>
        <v>-10182873</v>
      </c>
      <c r="H58" s="65"/>
      <c r="I58" s="48"/>
    </row>
    <row r="59" spans="1:11" ht="15" customHeight="1">
      <c r="A59" s="70"/>
      <c r="B59" s="71"/>
      <c r="C59" s="71"/>
      <c r="D59" s="72"/>
      <c r="E59" s="49">
        <f>SUMIF($J$56:$J$57, J57, E56:E57)</f>
        <v>160232885</v>
      </c>
      <c r="F59" s="50">
        <f>SUMIF($J$56:$J$57, J57, F56:F57)</f>
        <v>150050012</v>
      </c>
      <c r="G59" s="49">
        <f t="shared" si="3"/>
        <v>-10182873</v>
      </c>
      <c r="H59" s="66"/>
      <c r="I59" s="51"/>
    </row>
    <row r="60" spans="1:11" s="30" customFormat="1" ht="15" customHeight="1">
      <c r="A60" s="57">
        <v>18</v>
      </c>
      <c r="B60" s="59" t="s">
        <v>150</v>
      </c>
      <c r="C60" s="61" t="s">
        <v>151</v>
      </c>
      <c r="D60" s="63" t="s">
        <v>112</v>
      </c>
      <c r="E60" s="46">
        <v>2000000</v>
      </c>
      <c r="F60" s="46">
        <v>2000000</v>
      </c>
      <c r="G60" s="46">
        <f t="shared" si="3"/>
        <v>0</v>
      </c>
      <c r="H60" s="65" t="s">
        <v>107</v>
      </c>
      <c r="I60" s="48"/>
      <c r="J60" s="30" t="s">
        <v>113</v>
      </c>
    </row>
    <row r="61" spans="1:11" s="30" customFormat="1" ht="15" customHeight="1">
      <c r="A61" s="58"/>
      <c r="B61" s="60"/>
      <c r="C61" s="62"/>
      <c r="D61" s="64"/>
      <c r="E61" s="49">
        <v>2000000</v>
      </c>
      <c r="F61" s="49">
        <v>2000000</v>
      </c>
      <c r="G61" s="49">
        <f t="shared" si="3"/>
        <v>0</v>
      </c>
      <c r="H61" s="66"/>
      <c r="I61" s="51"/>
      <c r="J61" s="30" t="s">
        <v>114</v>
      </c>
    </row>
    <row r="62" spans="1:11" ht="15" customHeight="1">
      <c r="A62" s="67" t="s">
        <v>152</v>
      </c>
      <c r="B62" s="68"/>
      <c r="C62" s="68"/>
      <c r="D62" s="69"/>
      <c r="E62" s="46">
        <f>SUMIF($J$60:$J$61, J60, E60:E61)</f>
        <v>2000000</v>
      </c>
      <c r="F62" s="47">
        <f>SUMIF($J$60:$J$61, J60, F60:F61)</f>
        <v>2000000</v>
      </c>
      <c r="G62" s="46">
        <f t="shared" si="3"/>
        <v>0</v>
      </c>
      <c r="H62" s="65"/>
      <c r="I62" s="48"/>
    </row>
    <row r="63" spans="1:11" ht="15" customHeight="1">
      <c r="A63" s="70"/>
      <c r="B63" s="71"/>
      <c r="C63" s="71"/>
      <c r="D63" s="72"/>
      <c r="E63" s="49">
        <f>SUMIF($J$60:$J$61, J61, E60:E61)</f>
        <v>2000000</v>
      </c>
      <c r="F63" s="50">
        <f>SUMIF($J$60:$J$61, J61, F60:F61)</f>
        <v>2000000</v>
      </c>
      <c r="G63" s="49">
        <f t="shared" si="3"/>
        <v>0</v>
      </c>
      <c r="H63" s="66"/>
      <c r="I63" s="51"/>
    </row>
    <row r="64" spans="1:11" ht="15" customHeight="1">
      <c r="A64" s="73" t="s">
        <v>153</v>
      </c>
      <c r="B64" s="74"/>
      <c r="C64" s="74"/>
      <c r="D64" s="75"/>
      <c r="E64" s="46">
        <f>SUMIF($J$8:$J$63, J8, E8:E63)</f>
        <v>203117333</v>
      </c>
      <c r="F64" s="47">
        <f>SUMIF($J$8:$J$63, J8, F8:F63)</f>
        <v>179984845</v>
      </c>
      <c r="G64" s="52">
        <f t="shared" si="3"/>
        <v>-23132488</v>
      </c>
      <c r="H64" s="65" t="str">
        <f>IF(I64 ="","","区ＣＭ")</f>
        <v/>
      </c>
      <c r="I64" s="53" t="str">
        <f>IF(SUMIF($K$8:$K$63, K64, I8:I63)=0,"",SUMIF($K$8:$K$63, K64, I8:I63))</f>
        <v/>
      </c>
      <c r="J64" s="30" t="s">
        <v>108</v>
      </c>
      <c r="K64" s="30" t="s">
        <v>154</v>
      </c>
    </row>
    <row r="65" spans="1:11" ht="15" customHeight="1" thickBot="1">
      <c r="A65" s="76"/>
      <c r="B65" s="77"/>
      <c r="C65" s="77"/>
      <c r="D65" s="78"/>
      <c r="E65" s="54">
        <f>SUMIF($J$8:$J$63, J9, E8:E63)</f>
        <v>184560682</v>
      </c>
      <c r="F65" s="55">
        <f>SUMIF($J$8:$J$63, J9, F8:F63)</f>
        <v>167379758</v>
      </c>
      <c r="G65" s="54">
        <f t="shared" si="3"/>
        <v>-17180924</v>
      </c>
      <c r="H65" s="79"/>
      <c r="I65" s="56" t="str">
        <f>IF(SUMIF($K$8:$K$63, K65, I8:I63)=0,"",SUMIF($K$8:$K$63, K65, I8:I63))</f>
        <v/>
      </c>
      <c r="J65" s="30" t="s">
        <v>109</v>
      </c>
      <c r="K65" s="30" t="s">
        <v>155</v>
      </c>
    </row>
  </sheetData>
  <mergeCells count="119">
    <mergeCell ref="I30:I31"/>
    <mergeCell ref="I50:I51"/>
    <mergeCell ref="D3:I3"/>
    <mergeCell ref="E5:F5"/>
    <mergeCell ref="C6:C7"/>
    <mergeCell ref="D6:D7"/>
    <mergeCell ref="H6:I7"/>
    <mergeCell ref="A8:A9"/>
    <mergeCell ref="B8:B9"/>
    <mergeCell ref="C8:C9"/>
    <mergeCell ref="D8:D9"/>
    <mergeCell ref="H8:H9"/>
    <mergeCell ref="A14:A15"/>
    <mergeCell ref="B14:B15"/>
    <mergeCell ref="C14:C15"/>
    <mergeCell ref="D14:D15"/>
    <mergeCell ref="H14:H15"/>
    <mergeCell ref="A16:D17"/>
    <mergeCell ref="H16:H17"/>
    <mergeCell ref="A10:A11"/>
    <mergeCell ref="B10:B11"/>
    <mergeCell ref="C10:C11"/>
    <mergeCell ref="D10:D11"/>
    <mergeCell ref="H10:H11"/>
    <mergeCell ref="A26:A27"/>
    <mergeCell ref="B26:B27"/>
    <mergeCell ref="C26:C27"/>
    <mergeCell ref="D26:D27"/>
    <mergeCell ref="H26:H27"/>
    <mergeCell ref="A28:D29"/>
    <mergeCell ref="H28:H29"/>
    <mergeCell ref="A12:D13"/>
    <mergeCell ref="H12:H13"/>
    <mergeCell ref="A22:A23"/>
    <mergeCell ref="B22:B23"/>
    <mergeCell ref="C22:C23"/>
    <mergeCell ref="D22:D23"/>
    <mergeCell ref="H22:H23"/>
    <mergeCell ref="A24:D25"/>
    <mergeCell ref="H24:H25"/>
    <mergeCell ref="A18:A19"/>
    <mergeCell ref="B18:B19"/>
    <mergeCell ref="C18:C19"/>
    <mergeCell ref="D18:D19"/>
    <mergeCell ref="H18:H19"/>
    <mergeCell ref="A20:D21"/>
    <mergeCell ref="H20:H21"/>
    <mergeCell ref="A46:A47"/>
    <mergeCell ref="B46:B47"/>
    <mergeCell ref="C46:C47"/>
    <mergeCell ref="D46:D47"/>
    <mergeCell ref="H46:H47"/>
    <mergeCell ref="A30:A31"/>
    <mergeCell ref="B30:B31"/>
    <mergeCell ref="C30:C31"/>
    <mergeCell ref="D30:D31"/>
    <mergeCell ref="H30:H31"/>
    <mergeCell ref="A32:D33"/>
    <mergeCell ref="H32:H33"/>
    <mergeCell ref="D36:D37"/>
    <mergeCell ref="H36:H37"/>
    <mergeCell ref="A40:A41"/>
    <mergeCell ref="B40:B41"/>
    <mergeCell ref="C40:C41"/>
    <mergeCell ref="D40:D41"/>
    <mergeCell ref="H40:H41"/>
    <mergeCell ref="A44:A45"/>
    <mergeCell ref="B44:B45"/>
    <mergeCell ref="C44:C45"/>
    <mergeCell ref="D44:D45"/>
    <mergeCell ref="H44:H45"/>
    <mergeCell ref="B52:B53"/>
    <mergeCell ref="C52:C53"/>
    <mergeCell ref="D52:D53"/>
    <mergeCell ref="H52:H53"/>
    <mergeCell ref="A48:D49"/>
    <mergeCell ref="H48:H49"/>
    <mergeCell ref="A34:A35"/>
    <mergeCell ref="B34:B35"/>
    <mergeCell ref="C34:C35"/>
    <mergeCell ref="D34:D35"/>
    <mergeCell ref="H34:H35"/>
    <mergeCell ref="A38:A39"/>
    <mergeCell ref="B38:B39"/>
    <mergeCell ref="C38:C39"/>
    <mergeCell ref="D38:D39"/>
    <mergeCell ref="H38:H39"/>
    <mergeCell ref="A42:A43"/>
    <mergeCell ref="B42:B43"/>
    <mergeCell ref="C42:C43"/>
    <mergeCell ref="D42:D43"/>
    <mergeCell ref="H42:H43"/>
    <mergeCell ref="A36:A37"/>
    <mergeCell ref="B36:B37"/>
    <mergeCell ref="C36:C37"/>
    <mergeCell ref="A50:A51"/>
    <mergeCell ref="B50:B51"/>
    <mergeCell ref="C50:C51"/>
    <mergeCell ref="D50:D51"/>
    <mergeCell ref="H50:H51"/>
    <mergeCell ref="A62:D63"/>
    <mergeCell ref="H62:H63"/>
    <mergeCell ref="A64:D65"/>
    <mergeCell ref="H64:H65"/>
    <mergeCell ref="A58:D59"/>
    <mergeCell ref="H58:H59"/>
    <mergeCell ref="A60:A61"/>
    <mergeCell ref="B60:B61"/>
    <mergeCell ref="C60:C61"/>
    <mergeCell ref="D60:D61"/>
    <mergeCell ref="H60:H61"/>
    <mergeCell ref="A54:D55"/>
    <mergeCell ref="H54:H55"/>
    <mergeCell ref="A56:A57"/>
    <mergeCell ref="B56:B57"/>
    <mergeCell ref="C56:C57"/>
    <mergeCell ref="D56:D57"/>
    <mergeCell ref="H56:H57"/>
    <mergeCell ref="A52:A53"/>
  </mergeCells>
  <phoneticPr fontId="3"/>
  <dataValidations count="2">
    <dataValidation allowBlank="1" showDropDown="1" showInputMessage="1" showErrorMessage="1" sqref="F7" xr:uid="{1F23F90F-448F-41E2-83B1-F0267232510A}"/>
    <dataValidation type="list" allowBlank="1" showInputMessage="1" showErrorMessage="1" sqref="H8:H11 H14:H15 H18:H19 H22:H23 H26:H27 H30:H31 H56:H57 H60:H61 H34:H47 H50:H53" xr:uid="{E132AED2-A1AE-4742-B9C8-C2AD7235A68F}">
      <formula1>"　　,区ＣＭ"</formula1>
    </dataValidation>
  </dataValidations>
  <hyperlinks>
    <hyperlink ref="C8" location="'事業概要説明資料'!N_69e7a56b47b2ca90c29d42df016d43f9" display="'事業概要説明資料'!N_69e7a56b47b2ca90c29d42df016d43f9" xr:uid="{57704AF3-851B-4204-9F44-14451F692681}"/>
    <hyperlink ref="C10" location="'事業概要説明資料'!N_d4eaa56347f2ca90c29d42df016d432c" display="'事業概要説明資料'!N_d4eaa56347f2ca90c29d42df016d432c" xr:uid="{1A344F83-E2FD-4EBA-8BD0-03EFF12F8B87}"/>
    <hyperlink ref="C14" location="'事業概要説明資料'!N_91936d6f4772ca90c29d42df016d43b1" display="'事業概要説明資料'!N_91936d6f4772ca90c29d42df016d43b1" xr:uid="{C652F330-F42B-4938-9495-EDD1F4529CBC}"/>
    <hyperlink ref="C18" location="'事業概要説明資料'!N_78dedd234772ca90c29d42df016d43c9" display="'事業概要説明資料'!N_78dedd234772ca90c29d42df016d43c9" xr:uid="{16951159-A94B-40DF-A077-C24CE938F01E}"/>
    <hyperlink ref="C22" location="'事業概要説明資料'!N_bd44e9ef4772ca90c29d42df016d4377" display="'事業概要説明資料'!N_bd44e9ef4772ca90c29d42df016d4377" xr:uid="{FD2D9934-364E-4FAE-B4AC-4A4E6E8522C4}"/>
    <hyperlink ref="C26" location="'事業概要説明資料'!N_bd44e9ef4772ca90c29d42df016d4386" display="'事業概要説明資料'!N_bd44e9ef4772ca90c29d42df016d4386" xr:uid="{BA17EEC9-722B-4652-B0AF-505CCDEFEF0D}"/>
    <hyperlink ref="C30" location="'事業概要説明資料'!N_2fcfd9e34772ca90c29d42df016d4306" display="'事業概要説明資料'!N_2fcfd9e34772ca90c29d42df016d4306" xr:uid="{221A83EB-BEDA-45AE-A788-32E8F49CC05C}"/>
    <hyperlink ref="C44" location="'事業概要説明資料'!N_843261ab4772ca90c29d42df016d4396" display="'事業概要説明資料'!N_843261ab4772ca90c29d42df016d4396" xr:uid="{274879B2-66D4-4142-AED4-43A751A016FE}"/>
    <hyperlink ref="C46" location="'事業概要説明資料'!N_3b7d156f4732ca90c29d42df016d43c2" display="'事業概要説明資料'!N_3b7d156f4732ca90c29d42df016d43c2" xr:uid="{1DF8B258-97B6-4AE0-8688-6E986F3D2F27}"/>
    <hyperlink ref="C42" location="'事業概要説明資料'!N_ff2261ab4772ca90c29d42df016d4340" display="'事業概要説明資料'!N_ff2261ab4772ca90c29d42df016d4340" xr:uid="{41850FD7-9A22-42BB-B20D-D107D92D66A8}"/>
    <hyperlink ref="C36" location="'事業概要説明資料'!N_78cc95eb4732ca90c29d42df016d4379" display="'事業概要説明資料'!N_78cc95eb4732ca90c29d42df016d4379" xr:uid="{A079D1B1-83FD-432E-A77A-78E21B757383}"/>
    <hyperlink ref="C34" location="'事業概要説明資料'!N_01e8a12f47b2ca90c29d42df016d4367" display="'事業概要説明資料'!N_01e8a12f47b2ca90c29d42df016d4367" xr:uid="{DB554695-4CAC-49DC-AA74-BC8AD2A59B6C}"/>
    <hyperlink ref="C38" location="'事業概要説明資料'!N_d4aaa92347f2ca90c29d42df016d43ee" display="'事業概要説明資料'!N_d4aaa92347f2ca90c29d42df016d43ee" xr:uid="{DB0B686C-87EA-4483-A611-3F0C660A68CF}"/>
    <hyperlink ref="C40" location="'事業概要説明資料'!N_e9a565e347b2ca90c29d42df016d4381" display="'事業概要説明資料'!N_e9a565e347b2ca90c29d42df016d4381" xr:uid="{A60F069A-9F0A-4A82-B7A5-ACD9D264DD1B}"/>
    <hyperlink ref="C52" location="'事業概要説明資料'!N_e7b7616b47b2ca90c29d42df016d4334" display="'事業概要説明資料'!N_e7b7616b47b2ca90c29d42df016d4334" xr:uid="{93BB01D2-0A03-40E5-96B9-DCA589CF25BF}"/>
    <hyperlink ref="C50" location="'事業概要説明資料'!N_238b21e347f2ca90c29d42df016d43c6" display="'事業概要説明資料'!N_238b21e347f2ca90c29d42df016d43c6" xr:uid="{3393574F-893D-4345-9CC2-30A07A26E8AB}"/>
    <hyperlink ref="C56" location="'事業概要説明資料'!N_00a3ed6f4772ca90c29d42df016d4373" display="'事業概要説明資料'!N_00a3ed6f4772ca90c29d42df016d4373" xr:uid="{5401D442-CF67-451D-BB39-44251AA0A767}"/>
    <hyperlink ref="C60" location="'事業概要説明資料'!N_760f59634772ca90c29d42df016d4384" display="'事業概要説明資料'!N_760f59634772ca90c29d42df016d4384" xr:uid="{DCC92ADF-49F1-41C5-AB56-7B9416079877}"/>
  </hyperlinks>
  <pageMargins left="0.70866141732283472" right="0.70866141732283472" top="0.78740157480314965" bottom="0.59055118110236227" header="0.31496062992125984" footer="0.59055118110236227"/>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1C9C8-44B2-4DBE-B569-A28D3CFA30C4}">
  <sheetPr codeName="Sheet4">
    <pageSetUpPr fitToPage="1"/>
  </sheetPr>
  <dimension ref="A1:IQ610"/>
  <sheetViews>
    <sheetView showGridLines="0" view="pageBreakPreview" topLeftCell="A141" zoomScaleNormal="100" zoomScaleSheetLayoutView="100" workbookViewId="0">
      <selection activeCell="B10" sqref="B10:AX14"/>
    </sheetView>
  </sheetViews>
  <sheetFormatPr defaultRowHeight="12.75"/>
  <cols>
    <col min="1" max="111" width="1.7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8.625" style="2"/>
  </cols>
  <sheetData>
    <row r="1" spans="1:113" ht="18.75">
      <c r="A1" s="1" t="s">
        <v>0</v>
      </c>
      <c r="AW1" s="3"/>
      <c r="AX1" s="4"/>
      <c r="AY1" s="3"/>
    </row>
    <row r="3" spans="1:113" ht="18.75">
      <c r="B3" s="111" t="s">
        <v>8</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113" t="s">
        <v>1</v>
      </c>
      <c r="C6" s="114"/>
      <c r="D6" s="114"/>
      <c r="E6" s="114"/>
      <c r="F6" s="114"/>
      <c r="G6" s="114"/>
      <c r="H6" s="115" t="s">
        <v>9</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8" t="s">
        <v>10</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8"/>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BC11" s="16"/>
    </row>
    <row r="12" spans="1:113" ht="12" customHeight="1">
      <c r="A12" s="8"/>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8"/>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8"/>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25">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8" t="s">
        <v>11</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20"/>
    </row>
    <row r="20" spans="1:251" ht="12" customHeight="1">
      <c r="A20" s="8"/>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20"/>
    </row>
    <row r="21" spans="1:251" ht="12" customHeight="1">
      <c r="A21" s="8"/>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251" ht="12" customHeight="1">
      <c r="A22" s="8"/>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20"/>
      <c r="BC22" s="16"/>
    </row>
    <row r="23" spans="1:251" ht="12" customHeight="1">
      <c r="A23" s="8"/>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251" ht="12" customHeight="1">
      <c r="A24" s="8"/>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20"/>
    </row>
    <row r="25" spans="1:251" ht="12" customHeight="1">
      <c r="A25" s="8"/>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20"/>
    </row>
    <row r="26" spans="1:251" ht="15" thickBot="1">
      <c r="A26" s="17"/>
      <c r="B26" s="18"/>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20"/>
    </row>
    <row r="27" spans="1:251">
      <c r="B27" s="21"/>
    </row>
    <row r="28" spans="1:251" ht="14.25">
      <c r="B28" s="10" t="s">
        <v>4</v>
      </c>
      <c r="C28" s="8"/>
      <c r="D28" s="8"/>
      <c r="E28" s="8"/>
      <c r="F28" s="8"/>
      <c r="G28" s="8"/>
      <c r="H28" s="8"/>
      <c r="I28" s="8"/>
      <c r="J28" s="8"/>
      <c r="K28" s="8"/>
      <c r="L28" s="9"/>
      <c r="M28" s="9"/>
      <c r="N28" s="9"/>
      <c r="O28" s="9"/>
      <c r="P28" s="8"/>
      <c r="Q28" s="8"/>
      <c r="R28" s="8"/>
      <c r="S28" s="8"/>
      <c r="T28" s="8"/>
      <c r="U28" s="8"/>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251" ht="15" thickBot="1">
      <c r="B29" s="8"/>
      <c r="C29" s="8"/>
      <c r="D29" s="8"/>
      <c r="E29" s="8"/>
      <c r="F29" s="8"/>
      <c r="G29" s="8"/>
      <c r="H29" s="8"/>
      <c r="I29" s="8"/>
      <c r="J29" s="8"/>
      <c r="K29" s="8"/>
      <c r="L29" s="9"/>
      <c r="M29" s="9"/>
      <c r="N29" s="9"/>
      <c r="O29" s="9"/>
      <c r="P29" s="8"/>
      <c r="Q29" s="8"/>
      <c r="R29" s="8"/>
      <c r="S29" s="8"/>
      <c r="T29" s="8"/>
      <c r="U29" s="8"/>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22" t="s">
        <v>5</v>
      </c>
    </row>
    <row r="30" spans="1:251" s="16" customFormat="1" ht="13.5" customHeight="1">
      <c r="A30" s="8"/>
      <c r="B30" s="121" t="s">
        <v>6</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3"/>
      <c r="AA30" s="127" t="s">
        <v>12</v>
      </c>
      <c r="AB30" s="122"/>
      <c r="AC30" s="122"/>
      <c r="AD30" s="122"/>
      <c r="AE30" s="122"/>
      <c r="AF30" s="122"/>
      <c r="AG30" s="122"/>
      <c r="AH30" s="122"/>
      <c r="AI30" s="123"/>
      <c r="AJ30" s="127" t="s">
        <v>13</v>
      </c>
      <c r="AK30" s="122"/>
      <c r="AL30" s="122"/>
      <c r="AM30" s="122"/>
      <c r="AN30" s="122"/>
      <c r="AO30" s="122"/>
      <c r="AP30" s="122"/>
      <c r="AQ30" s="122"/>
      <c r="AR30" s="123"/>
      <c r="AS30" s="127" t="s">
        <v>7</v>
      </c>
      <c r="AT30" s="122"/>
      <c r="AU30" s="122"/>
      <c r="AV30" s="122"/>
      <c r="AW30" s="122"/>
      <c r="AX30" s="129"/>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3.5">
      <c r="A31" s="8"/>
      <c r="B31" s="124"/>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6"/>
      <c r="AA31" s="128"/>
      <c r="AB31" s="125"/>
      <c r="AC31" s="125"/>
      <c r="AD31" s="125"/>
      <c r="AE31" s="125"/>
      <c r="AF31" s="125"/>
      <c r="AG31" s="125"/>
      <c r="AH31" s="125"/>
      <c r="AI31" s="126"/>
      <c r="AJ31" s="128"/>
      <c r="AK31" s="125"/>
      <c r="AL31" s="125"/>
      <c r="AM31" s="125"/>
      <c r="AN31" s="125"/>
      <c r="AO31" s="125"/>
      <c r="AP31" s="125"/>
      <c r="AQ31" s="125"/>
      <c r="AR31" s="126"/>
      <c r="AS31" s="128"/>
      <c r="AT31" s="125"/>
      <c r="AU31" s="125"/>
      <c r="AV31" s="125"/>
      <c r="AW31" s="125"/>
      <c r="AX31" s="130"/>
      <c r="AY31" s="2"/>
      <c r="AZ31" s="2"/>
      <c r="BA31" s="2"/>
      <c r="BB31" s="23"/>
      <c r="BC31" s="24"/>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2" spans="1:251" s="16" customFormat="1" ht="18.75" customHeight="1">
      <c r="A32" s="8"/>
      <c r="B32" s="25"/>
      <c r="C32" s="93" t="s">
        <v>14</v>
      </c>
      <c r="D32" s="94"/>
      <c r="E32" s="94"/>
      <c r="F32" s="94"/>
      <c r="G32" s="94"/>
      <c r="H32" s="94"/>
      <c r="I32" s="94"/>
      <c r="J32" s="94"/>
      <c r="K32" s="94"/>
      <c r="L32" s="94"/>
      <c r="M32" s="94"/>
      <c r="N32" s="94"/>
      <c r="O32" s="94"/>
      <c r="P32" s="94"/>
      <c r="Q32" s="94"/>
      <c r="R32" s="94"/>
      <c r="S32" s="94"/>
      <c r="T32" s="94"/>
      <c r="U32" s="94"/>
      <c r="V32" s="94"/>
      <c r="W32" s="94"/>
      <c r="X32" s="94"/>
      <c r="Y32" s="94"/>
      <c r="Z32" s="95"/>
      <c r="AA32" s="96">
        <v>0</v>
      </c>
      <c r="AB32" s="97"/>
      <c r="AC32" s="97"/>
      <c r="AD32" s="97"/>
      <c r="AE32" s="97"/>
      <c r="AF32" s="97"/>
      <c r="AG32" s="97"/>
      <c r="AH32" s="97"/>
      <c r="AI32" s="98"/>
      <c r="AJ32" s="96">
        <v>311424</v>
      </c>
      <c r="AK32" s="97"/>
      <c r="AL32" s="97"/>
      <c r="AM32" s="97"/>
      <c r="AN32" s="97"/>
      <c r="AO32" s="97"/>
      <c r="AP32" s="97"/>
      <c r="AQ32" s="97"/>
      <c r="AR32" s="98"/>
      <c r="AS32" s="99"/>
      <c r="AT32" s="100"/>
      <c r="AU32" s="100"/>
      <c r="AV32" s="100"/>
      <c r="AW32" s="100"/>
      <c r="AX32" s="101"/>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row>
    <row r="33" spans="1:251" s="16" customFormat="1" ht="18.75" customHeight="1">
      <c r="A33" s="8"/>
      <c r="B33" s="25"/>
      <c r="C33" s="93" t="s">
        <v>15</v>
      </c>
      <c r="D33" s="94"/>
      <c r="E33" s="94"/>
      <c r="F33" s="94"/>
      <c r="G33" s="94"/>
      <c r="H33" s="94"/>
      <c r="I33" s="94"/>
      <c r="J33" s="94"/>
      <c r="K33" s="94"/>
      <c r="L33" s="94"/>
      <c r="M33" s="94"/>
      <c r="N33" s="94"/>
      <c r="O33" s="94"/>
      <c r="P33" s="94"/>
      <c r="Q33" s="94"/>
      <c r="R33" s="94"/>
      <c r="S33" s="94"/>
      <c r="T33" s="94"/>
      <c r="U33" s="94"/>
      <c r="V33" s="94"/>
      <c r="W33" s="94"/>
      <c r="X33" s="94"/>
      <c r="Y33" s="94"/>
      <c r="Z33" s="95"/>
      <c r="AA33" s="96">
        <v>289726</v>
      </c>
      <c r="AB33" s="97"/>
      <c r="AC33" s="97"/>
      <c r="AD33" s="97"/>
      <c r="AE33" s="97"/>
      <c r="AF33" s="97"/>
      <c r="AG33" s="97"/>
      <c r="AH33" s="97"/>
      <c r="AI33" s="98"/>
      <c r="AJ33" s="96">
        <v>0</v>
      </c>
      <c r="AK33" s="97"/>
      <c r="AL33" s="97"/>
      <c r="AM33" s="97"/>
      <c r="AN33" s="97"/>
      <c r="AO33" s="97"/>
      <c r="AP33" s="97"/>
      <c r="AQ33" s="97"/>
      <c r="AR33" s="98"/>
      <c r="AS33" s="99"/>
      <c r="AT33" s="100"/>
      <c r="AU33" s="100"/>
      <c r="AV33" s="100"/>
      <c r="AW33" s="100"/>
      <c r="AX33" s="101"/>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row>
    <row r="34" spans="1:251" s="16" customFormat="1" ht="18.75" customHeight="1">
      <c r="A34" s="8"/>
      <c r="B34" s="25"/>
      <c r="C34" s="93" t="s">
        <v>16</v>
      </c>
      <c r="D34" s="94"/>
      <c r="E34" s="94"/>
      <c r="F34" s="94"/>
      <c r="G34" s="94"/>
      <c r="H34" s="94"/>
      <c r="I34" s="94"/>
      <c r="J34" s="94"/>
      <c r="K34" s="94"/>
      <c r="L34" s="94"/>
      <c r="M34" s="94"/>
      <c r="N34" s="94"/>
      <c r="O34" s="94"/>
      <c r="P34" s="94"/>
      <c r="Q34" s="94"/>
      <c r="R34" s="94"/>
      <c r="S34" s="94"/>
      <c r="T34" s="94"/>
      <c r="U34" s="94"/>
      <c r="V34" s="94"/>
      <c r="W34" s="94"/>
      <c r="X34" s="94"/>
      <c r="Y34" s="94"/>
      <c r="Z34" s="95"/>
      <c r="AA34" s="96">
        <v>59000</v>
      </c>
      <c r="AB34" s="97"/>
      <c r="AC34" s="97"/>
      <c r="AD34" s="97"/>
      <c r="AE34" s="97"/>
      <c r="AF34" s="97"/>
      <c r="AG34" s="97"/>
      <c r="AH34" s="97"/>
      <c r="AI34" s="98"/>
      <c r="AJ34" s="96">
        <v>0</v>
      </c>
      <c r="AK34" s="97"/>
      <c r="AL34" s="97"/>
      <c r="AM34" s="97"/>
      <c r="AN34" s="97"/>
      <c r="AO34" s="97"/>
      <c r="AP34" s="97"/>
      <c r="AQ34" s="97"/>
      <c r="AR34" s="98"/>
      <c r="AS34" s="99"/>
      <c r="AT34" s="100"/>
      <c r="AU34" s="100"/>
      <c r="AV34" s="100"/>
      <c r="AW34" s="100"/>
      <c r="AX34" s="101"/>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row>
    <row r="35" spans="1:251" s="16" customFormat="1" ht="18.75" customHeight="1" thickBot="1">
      <c r="A35" s="17"/>
      <c r="B35" s="102" t="s">
        <v>17</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4"/>
      <c r="AA35" s="105">
        <f>SUM($AA$32:$AA$34)</f>
        <v>348726</v>
      </c>
      <c r="AB35" s="106"/>
      <c r="AC35" s="106"/>
      <c r="AD35" s="106"/>
      <c r="AE35" s="106"/>
      <c r="AF35" s="106"/>
      <c r="AG35" s="106"/>
      <c r="AH35" s="106"/>
      <c r="AI35" s="107"/>
      <c r="AJ35" s="105">
        <f>SUM($AJ$32:$AJ$34)</f>
        <v>311424</v>
      </c>
      <c r="AK35" s="106"/>
      <c r="AL35" s="106"/>
      <c r="AM35" s="106"/>
      <c r="AN35" s="106"/>
      <c r="AO35" s="106"/>
      <c r="AP35" s="106"/>
      <c r="AQ35" s="106"/>
      <c r="AR35" s="107"/>
      <c r="AS35" s="108"/>
      <c r="AT35" s="109"/>
      <c r="AU35" s="109"/>
      <c r="AV35" s="109"/>
      <c r="AW35" s="109"/>
      <c r="AX35" s="110"/>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row>
    <row r="37" spans="1:251" ht="18.75">
      <c r="A37" s="1" t="s">
        <v>0</v>
      </c>
      <c r="AW37" s="3"/>
      <c r="AX37" s="4"/>
      <c r="AY37" s="3"/>
    </row>
    <row r="39" spans="1:251" ht="18.75">
      <c r="B39" s="111" t="s">
        <v>8</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row>
    <row r="40" spans="1:251">
      <c r="Z40" s="5"/>
      <c r="AD40" s="5"/>
      <c r="AE40" s="5"/>
      <c r="AF40" s="5"/>
      <c r="AG40" s="5"/>
      <c r="AH40" s="5"/>
      <c r="AI40" s="5"/>
      <c r="AO40" s="5"/>
    </row>
    <row r="41" spans="1:251" ht="13.5" thickBot="1">
      <c r="Z41" s="5"/>
      <c r="AD41" s="5"/>
      <c r="AE41" s="5"/>
      <c r="AF41" s="5"/>
      <c r="AG41" s="5"/>
      <c r="AH41" s="5"/>
      <c r="AI41" s="5"/>
      <c r="AO41" s="5"/>
      <c r="DI41" s="6"/>
    </row>
    <row r="42" spans="1:251" ht="24.75" customHeight="1" thickBot="1">
      <c r="B42" s="113" t="s">
        <v>1</v>
      </c>
      <c r="C42" s="114"/>
      <c r="D42" s="114"/>
      <c r="E42" s="114"/>
      <c r="F42" s="114"/>
      <c r="G42" s="114"/>
      <c r="H42" s="115" t="s">
        <v>18</v>
      </c>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7"/>
      <c r="DI42" s="6"/>
    </row>
    <row r="43" spans="1:251" ht="14.25">
      <c r="B43" s="7"/>
      <c r="C43" s="7"/>
      <c r="D43" s="7"/>
      <c r="E43" s="7"/>
      <c r="F43" s="7"/>
      <c r="G43" s="7"/>
      <c r="H43" s="8"/>
      <c r="I43" s="8"/>
      <c r="J43" s="8"/>
      <c r="K43" s="8"/>
      <c r="L43" s="9"/>
      <c r="M43" s="9"/>
      <c r="N43" s="9"/>
      <c r="O43" s="9"/>
      <c r="P43" s="8"/>
      <c r="Q43" s="8"/>
      <c r="R43" s="8"/>
      <c r="S43" s="8"/>
      <c r="T43" s="8"/>
      <c r="U43" s="8"/>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DI43" s="6"/>
    </row>
    <row r="44" spans="1:251" ht="15" thickBot="1">
      <c r="A44" s="11"/>
      <c r="B44" s="10" t="s">
        <v>2</v>
      </c>
      <c r="C44" s="8"/>
      <c r="D44" s="8"/>
      <c r="E44" s="8"/>
      <c r="F44" s="8"/>
      <c r="G44" s="8"/>
      <c r="H44" s="8"/>
      <c r="I44" s="8"/>
      <c r="J44" s="8"/>
      <c r="K44" s="8"/>
      <c r="L44" s="9"/>
      <c r="M44" s="9"/>
      <c r="N44" s="9"/>
      <c r="O44" s="9"/>
      <c r="P44" s="8"/>
      <c r="Q44" s="8"/>
      <c r="R44" s="8"/>
      <c r="S44" s="8"/>
      <c r="T44" s="8"/>
      <c r="U44" s="8"/>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DI44" s="6"/>
    </row>
    <row r="45" spans="1:251" ht="14.25">
      <c r="A45" s="8"/>
      <c r="B45" s="12"/>
      <c r="C45" s="7"/>
      <c r="D45" s="7"/>
      <c r="E45" s="7"/>
      <c r="F45" s="7"/>
      <c r="G45" s="7"/>
      <c r="H45" s="7"/>
      <c r="I45" s="7"/>
      <c r="J45" s="7"/>
      <c r="K45" s="7"/>
      <c r="L45" s="13"/>
      <c r="M45" s="13"/>
      <c r="N45" s="13"/>
      <c r="O45" s="13"/>
      <c r="P45" s="7"/>
      <c r="Q45" s="7"/>
      <c r="R45" s="7"/>
      <c r="S45" s="7"/>
      <c r="T45" s="7"/>
      <c r="U45" s="7"/>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5"/>
    </row>
    <row r="46" spans="1:251" ht="12" customHeight="1">
      <c r="A46" s="8"/>
      <c r="B46" s="118" t="s">
        <v>19</v>
      </c>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251" ht="12" customHeight="1">
      <c r="A47" s="8"/>
      <c r="B47" s="118"/>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20"/>
      <c r="BC47" s="16"/>
    </row>
    <row r="48" spans="1:251" ht="12" customHeight="1">
      <c r="A48" s="8"/>
      <c r="B48" s="118"/>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20"/>
    </row>
    <row r="49" spans="1:251" ht="12" customHeight="1">
      <c r="A49" s="8"/>
      <c r="B49" s="118"/>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20"/>
    </row>
    <row r="50" spans="1:251" ht="12" customHeight="1">
      <c r="A50" s="8"/>
      <c r="B50" s="118"/>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20"/>
    </row>
    <row r="51" spans="1:251" ht="15" thickBot="1">
      <c r="A51" s="17"/>
      <c r="B51" s="1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20"/>
    </row>
    <row r="52" spans="1:251">
      <c r="B52" s="21"/>
    </row>
    <row r="53" spans="1:251" ht="15" thickBot="1">
      <c r="A53" s="11"/>
      <c r="B53" s="10" t="s">
        <v>3</v>
      </c>
      <c r="C53" s="8"/>
      <c r="D53" s="8"/>
      <c r="E53" s="8"/>
      <c r="F53" s="8"/>
      <c r="G53" s="8"/>
      <c r="H53" s="8"/>
      <c r="I53" s="8"/>
      <c r="J53" s="8"/>
      <c r="K53" s="8"/>
      <c r="L53" s="9"/>
      <c r="M53" s="9"/>
      <c r="N53" s="9"/>
      <c r="O53" s="9"/>
      <c r="P53" s="8"/>
      <c r="Q53" s="8"/>
      <c r="R53" s="8"/>
      <c r="S53" s="8"/>
      <c r="T53" s="8"/>
      <c r="U53" s="8"/>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DI53" s="6"/>
    </row>
    <row r="54" spans="1:251" ht="14.25">
      <c r="A54" s="8"/>
      <c r="B54" s="12"/>
      <c r="C54" s="7"/>
      <c r="D54" s="7"/>
      <c r="E54" s="7"/>
      <c r="F54" s="7"/>
      <c r="G54" s="7"/>
      <c r="H54" s="7"/>
      <c r="I54" s="7"/>
      <c r="J54" s="7"/>
      <c r="K54" s="7"/>
      <c r="L54" s="13"/>
      <c r="M54" s="13"/>
      <c r="N54" s="13"/>
      <c r="O54" s="13"/>
      <c r="P54" s="7"/>
      <c r="Q54" s="7"/>
      <c r="R54" s="7"/>
      <c r="S54" s="7"/>
      <c r="T54" s="7"/>
      <c r="U54" s="7"/>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5"/>
    </row>
    <row r="55" spans="1:251" ht="12" customHeight="1">
      <c r="A55" s="8"/>
      <c r="B55" s="118" t="s">
        <v>20</v>
      </c>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20"/>
    </row>
    <row r="56" spans="1:251" ht="12" customHeight="1">
      <c r="A56" s="8"/>
      <c r="B56" s="118"/>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20"/>
      <c r="BC56" s="16"/>
    </row>
    <row r="57" spans="1:251" ht="12" customHeight="1">
      <c r="A57" s="8"/>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row>
    <row r="58" spans="1:251" ht="12" customHeight="1">
      <c r="A58" s="8"/>
      <c r="B58" s="118"/>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20"/>
    </row>
    <row r="59" spans="1:251" ht="12" customHeight="1">
      <c r="A59" s="8"/>
      <c r="B59" s="118"/>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row>
    <row r="60" spans="1:251" ht="15" thickBot="1">
      <c r="A60" s="17"/>
      <c r="B60" s="18"/>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20"/>
    </row>
    <row r="61" spans="1:251">
      <c r="B61" s="21"/>
    </row>
    <row r="62" spans="1:251" ht="14.25">
      <c r="B62" s="10" t="s">
        <v>4</v>
      </c>
      <c r="C62" s="8"/>
      <c r="D62" s="8"/>
      <c r="E62" s="8"/>
      <c r="F62" s="8"/>
      <c r="G62" s="8"/>
      <c r="H62" s="8"/>
      <c r="I62" s="8"/>
      <c r="J62" s="8"/>
      <c r="K62" s="8"/>
      <c r="L62" s="9"/>
      <c r="M62" s="9"/>
      <c r="N62" s="9"/>
      <c r="O62" s="9"/>
      <c r="P62" s="8"/>
      <c r="Q62" s="8"/>
      <c r="R62" s="8"/>
      <c r="S62" s="8"/>
      <c r="T62" s="8"/>
      <c r="U62" s="8"/>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251" ht="15" thickBot="1">
      <c r="B63" s="8"/>
      <c r="C63" s="8"/>
      <c r="D63" s="8"/>
      <c r="E63" s="8"/>
      <c r="F63" s="8"/>
      <c r="G63" s="8"/>
      <c r="H63" s="8"/>
      <c r="I63" s="8"/>
      <c r="J63" s="8"/>
      <c r="K63" s="8"/>
      <c r="L63" s="9"/>
      <c r="M63" s="9"/>
      <c r="N63" s="9"/>
      <c r="O63" s="9"/>
      <c r="P63" s="8"/>
      <c r="Q63" s="8"/>
      <c r="R63" s="8"/>
      <c r="S63" s="8"/>
      <c r="T63" s="8"/>
      <c r="U63" s="8"/>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22" t="s">
        <v>5</v>
      </c>
    </row>
    <row r="64" spans="1:251" s="16" customFormat="1" ht="13.5" customHeight="1">
      <c r="A64" s="8"/>
      <c r="B64" s="121" t="s">
        <v>6</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3"/>
      <c r="AA64" s="127" t="s">
        <v>12</v>
      </c>
      <c r="AB64" s="122"/>
      <c r="AC64" s="122"/>
      <c r="AD64" s="122"/>
      <c r="AE64" s="122"/>
      <c r="AF64" s="122"/>
      <c r="AG64" s="122"/>
      <c r="AH64" s="122"/>
      <c r="AI64" s="123"/>
      <c r="AJ64" s="127" t="s">
        <v>13</v>
      </c>
      <c r="AK64" s="122"/>
      <c r="AL64" s="122"/>
      <c r="AM64" s="122"/>
      <c r="AN64" s="122"/>
      <c r="AO64" s="122"/>
      <c r="AP64" s="122"/>
      <c r="AQ64" s="122"/>
      <c r="AR64" s="123"/>
      <c r="AS64" s="127" t="s">
        <v>7</v>
      </c>
      <c r="AT64" s="122"/>
      <c r="AU64" s="122"/>
      <c r="AV64" s="122"/>
      <c r="AW64" s="122"/>
      <c r="AX64" s="129"/>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5" spans="1:251" s="16" customFormat="1" ht="13.5">
      <c r="A65" s="8"/>
      <c r="B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6"/>
      <c r="AA65" s="128"/>
      <c r="AB65" s="125"/>
      <c r="AC65" s="125"/>
      <c r="AD65" s="125"/>
      <c r="AE65" s="125"/>
      <c r="AF65" s="125"/>
      <c r="AG65" s="125"/>
      <c r="AH65" s="125"/>
      <c r="AI65" s="126"/>
      <c r="AJ65" s="128"/>
      <c r="AK65" s="125"/>
      <c r="AL65" s="125"/>
      <c r="AM65" s="125"/>
      <c r="AN65" s="125"/>
      <c r="AO65" s="125"/>
      <c r="AP65" s="125"/>
      <c r="AQ65" s="125"/>
      <c r="AR65" s="126"/>
      <c r="AS65" s="128"/>
      <c r="AT65" s="125"/>
      <c r="AU65" s="125"/>
      <c r="AV65" s="125"/>
      <c r="AW65" s="125"/>
      <c r="AX65" s="130"/>
      <c r="AY65" s="2"/>
      <c r="AZ65" s="2"/>
      <c r="BA65" s="2"/>
      <c r="BB65" s="23"/>
      <c r="BC65" s="24"/>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row>
    <row r="66" spans="1:251" s="16" customFormat="1" ht="18.75" customHeight="1">
      <c r="A66" s="8"/>
      <c r="B66" s="25"/>
      <c r="C66" s="93" t="s">
        <v>21</v>
      </c>
      <c r="D66" s="94"/>
      <c r="E66" s="94"/>
      <c r="F66" s="94"/>
      <c r="G66" s="94"/>
      <c r="H66" s="94"/>
      <c r="I66" s="94"/>
      <c r="J66" s="94"/>
      <c r="K66" s="94"/>
      <c r="L66" s="94"/>
      <c r="M66" s="94"/>
      <c r="N66" s="94"/>
      <c r="O66" s="94"/>
      <c r="P66" s="94"/>
      <c r="Q66" s="94"/>
      <c r="R66" s="94"/>
      <c r="S66" s="94"/>
      <c r="T66" s="94"/>
      <c r="U66" s="94"/>
      <c r="V66" s="94"/>
      <c r="W66" s="94"/>
      <c r="X66" s="94"/>
      <c r="Y66" s="94"/>
      <c r="Z66" s="95"/>
      <c r="AA66" s="96">
        <v>23628</v>
      </c>
      <c r="AB66" s="97"/>
      <c r="AC66" s="97"/>
      <c r="AD66" s="97"/>
      <c r="AE66" s="97"/>
      <c r="AF66" s="97"/>
      <c r="AG66" s="97"/>
      <c r="AH66" s="97"/>
      <c r="AI66" s="98"/>
      <c r="AJ66" s="96">
        <v>24557</v>
      </c>
      <c r="AK66" s="97"/>
      <c r="AL66" s="97"/>
      <c r="AM66" s="97"/>
      <c r="AN66" s="97"/>
      <c r="AO66" s="97"/>
      <c r="AP66" s="97"/>
      <c r="AQ66" s="97"/>
      <c r="AR66" s="98"/>
      <c r="AS66" s="99"/>
      <c r="AT66" s="100"/>
      <c r="AU66" s="100"/>
      <c r="AV66" s="100"/>
      <c r="AW66" s="100"/>
      <c r="AX66" s="101"/>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row>
    <row r="67" spans="1:251" s="16" customFormat="1" ht="18.75" customHeight="1">
      <c r="A67" s="8"/>
      <c r="B67" s="25"/>
      <c r="C67" s="93" t="s">
        <v>22</v>
      </c>
      <c r="D67" s="94"/>
      <c r="E67" s="94"/>
      <c r="F67" s="94"/>
      <c r="G67" s="94"/>
      <c r="H67" s="94"/>
      <c r="I67" s="94"/>
      <c r="J67" s="94"/>
      <c r="K67" s="94"/>
      <c r="L67" s="94"/>
      <c r="M67" s="94"/>
      <c r="N67" s="94"/>
      <c r="O67" s="94"/>
      <c r="P67" s="94"/>
      <c r="Q67" s="94"/>
      <c r="R67" s="94"/>
      <c r="S67" s="94"/>
      <c r="T67" s="94"/>
      <c r="U67" s="94"/>
      <c r="V67" s="94"/>
      <c r="W67" s="94"/>
      <c r="X67" s="94"/>
      <c r="Y67" s="94"/>
      <c r="Z67" s="95"/>
      <c r="AA67" s="96">
        <v>486</v>
      </c>
      <c r="AB67" s="97"/>
      <c r="AC67" s="97"/>
      <c r="AD67" s="97"/>
      <c r="AE67" s="97"/>
      <c r="AF67" s="97"/>
      <c r="AG67" s="97"/>
      <c r="AH67" s="97"/>
      <c r="AI67" s="98"/>
      <c r="AJ67" s="96">
        <v>2903</v>
      </c>
      <c r="AK67" s="97"/>
      <c r="AL67" s="97"/>
      <c r="AM67" s="97"/>
      <c r="AN67" s="97"/>
      <c r="AO67" s="97"/>
      <c r="AP67" s="97"/>
      <c r="AQ67" s="97"/>
      <c r="AR67" s="98"/>
      <c r="AS67" s="99"/>
      <c r="AT67" s="100"/>
      <c r="AU67" s="100"/>
      <c r="AV67" s="100"/>
      <c r="AW67" s="100"/>
      <c r="AX67" s="101"/>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row>
    <row r="68" spans="1:251" s="16" customFormat="1" ht="18.75" customHeight="1">
      <c r="A68" s="8"/>
      <c r="B68" s="25"/>
      <c r="C68" s="93" t="s">
        <v>23</v>
      </c>
      <c r="D68" s="94"/>
      <c r="E68" s="94"/>
      <c r="F68" s="94"/>
      <c r="G68" s="94"/>
      <c r="H68" s="94"/>
      <c r="I68" s="94"/>
      <c r="J68" s="94"/>
      <c r="K68" s="94"/>
      <c r="L68" s="94"/>
      <c r="M68" s="94"/>
      <c r="N68" s="94"/>
      <c r="O68" s="94"/>
      <c r="P68" s="94"/>
      <c r="Q68" s="94"/>
      <c r="R68" s="94"/>
      <c r="S68" s="94"/>
      <c r="T68" s="94"/>
      <c r="U68" s="94"/>
      <c r="V68" s="94"/>
      <c r="W68" s="94"/>
      <c r="X68" s="94"/>
      <c r="Y68" s="94"/>
      <c r="Z68" s="95"/>
      <c r="AA68" s="96">
        <v>2552</v>
      </c>
      <c r="AB68" s="97"/>
      <c r="AC68" s="97"/>
      <c r="AD68" s="97"/>
      <c r="AE68" s="97"/>
      <c r="AF68" s="97"/>
      <c r="AG68" s="97"/>
      <c r="AH68" s="97"/>
      <c r="AI68" s="98"/>
      <c r="AJ68" s="96">
        <v>2524</v>
      </c>
      <c r="AK68" s="97"/>
      <c r="AL68" s="97"/>
      <c r="AM68" s="97"/>
      <c r="AN68" s="97"/>
      <c r="AO68" s="97"/>
      <c r="AP68" s="97"/>
      <c r="AQ68" s="97"/>
      <c r="AR68" s="98"/>
      <c r="AS68" s="99"/>
      <c r="AT68" s="100"/>
      <c r="AU68" s="100"/>
      <c r="AV68" s="100"/>
      <c r="AW68" s="100"/>
      <c r="AX68" s="101"/>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row>
    <row r="69" spans="1:251" s="16" customFormat="1" ht="18.75" customHeight="1" thickBot="1">
      <c r="A69" s="17"/>
      <c r="B69" s="102" t="s">
        <v>17</v>
      </c>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4"/>
      <c r="AA69" s="105">
        <f>SUM($AA$66:$AA$68)</f>
        <v>26666</v>
      </c>
      <c r="AB69" s="106"/>
      <c r="AC69" s="106"/>
      <c r="AD69" s="106"/>
      <c r="AE69" s="106"/>
      <c r="AF69" s="106"/>
      <c r="AG69" s="106"/>
      <c r="AH69" s="106"/>
      <c r="AI69" s="107"/>
      <c r="AJ69" s="105">
        <f>SUM($AJ$66:$AJ$68)</f>
        <v>29984</v>
      </c>
      <c r="AK69" s="106"/>
      <c r="AL69" s="106"/>
      <c r="AM69" s="106"/>
      <c r="AN69" s="106"/>
      <c r="AO69" s="106"/>
      <c r="AP69" s="106"/>
      <c r="AQ69" s="106"/>
      <c r="AR69" s="107"/>
      <c r="AS69" s="108"/>
      <c r="AT69" s="109"/>
      <c r="AU69" s="109"/>
      <c r="AV69" s="109"/>
      <c r="AW69" s="109"/>
      <c r="AX69" s="110"/>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row>
    <row r="71" spans="1:251" ht="18.75">
      <c r="A71" s="1" t="s">
        <v>0</v>
      </c>
      <c r="AW71" s="3"/>
      <c r="AX71" s="4"/>
      <c r="AY71" s="3"/>
    </row>
    <row r="73" spans="1:251" ht="18.75">
      <c r="B73" s="111" t="s">
        <v>8</v>
      </c>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row>
    <row r="74" spans="1:251">
      <c r="Z74" s="5"/>
      <c r="AD74" s="5"/>
      <c r="AE74" s="5"/>
      <c r="AF74" s="5"/>
      <c r="AG74" s="5"/>
      <c r="AH74" s="5"/>
      <c r="AI74" s="5"/>
      <c r="AO74" s="5"/>
    </row>
    <row r="75" spans="1:251" ht="13.5" thickBot="1">
      <c r="Z75" s="5"/>
      <c r="AD75" s="5"/>
      <c r="AE75" s="5"/>
      <c r="AF75" s="5"/>
      <c r="AG75" s="5"/>
      <c r="AH75" s="5"/>
      <c r="AI75" s="5"/>
      <c r="AO75" s="5"/>
      <c r="DI75" s="6"/>
    </row>
    <row r="76" spans="1:251" ht="24.75" customHeight="1" thickBot="1">
      <c r="B76" s="113" t="s">
        <v>1</v>
      </c>
      <c r="C76" s="114"/>
      <c r="D76" s="114"/>
      <c r="E76" s="114"/>
      <c r="F76" s="114"/>
      <c r="G76" s="114"/>
      <c r="H76" s="115" t="s">
        <v>25</v>
      </c>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DI76" s="6"/>
    </row>
    <row r="77" spans="1:251" ht="14.25">
      <c r="B77" s="7"/>
      <c r="C77" s="7"/>
      <c r="D77" s="7"/>
      <c r="E77" s="7"/>
      <c r="F77" s="7"/>
      <c r="G77" s="7"/>
      <c r="H77" s="8"/>
      <c r="I77" s="8"/>
      <c r="J77" s="8"/>
      <c r="K77" s="8"/>
      <c r="L77" s="9"/>
      <c r="M77" s="9"/>
      <c r="N77" s="9"/>
      <c r="O77" s="9"/>
      <c r="P77" s="8"/>
      <c r="Q77" s="8"/>
      <c r="R77" s="8"/>
      <c r="S77" s="8"/>
      <c r="T77" s="8"/>
      <c r="U77" s="8"/>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DI77" s="6"/>
    </row>
    <row r="78" spans="1:251" ht="15" thickBot="1">
      <c r="A78" s="11"/>
      <c r="B78" s="10" t="s">
        <v>2</v>
      </c>
      <c r="C78" s="8"/>
      <c r="D78" s="8"/>
      <c r="E78" s="8"/>
      <c r="F78" s="8"/>
      <c r="G78" s="8"/>
      <c r="H78" s="8"/>
      <c r="I78" s="8"/>
      <c r="J78" s="8"/>
      <c r="K78" s="8"/>
      <c r="L78" s="9"/>
      <c r="M78" s="9"/>
      <c r="N78" s="9"/>
      <c r="O78" s="9"/>
      <c r="P78" s="8"/>
      <c r="Q78" s="8"/>
      <c r="R78" s="8"/>
      <c r="S78" s="8"/>
      <c r="T78" s="8"/>
      <c r="U78" s="8"/>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DI78" s="6"/>
    </row>
    <row r="79" spans="1:251" ht="14.25">
      <c r="A79" s="8"/>
      <c r="B79" s="12"/>
      <c r="C79" s="7"/>
      <c r="D79" s="7"/>
      <c r="E79" s="7"/>
      <c r="F79" s="7"/>
      <c r="G79" s="7"/>
      <c r="H79" s="7"/>
      <c r="I79" s="7"/>
      <c r="J79" s="7"/>
      <c r="K79" s="7"/>
      <c r="L79" s="13"/>
      <c r="M79" s="13"/>
      <c r="N79" s="13"/>
      <c r="O79" s="13"/>
      <c r="P79" s="7"/>
      <c r="Q79" s="7"/>
      <c r="R79" s="7"/>
      <c r="S79" s="7"/>
      <c r="T79" s="7"/>
      <c r="U79" s="7"/>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251" ht="12" customHeight="1">
      <c r="A80" s="8"/>
      <c r="B80" s="118" t="s">
        <v>168</v>
      </c>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113" ht="12" customHeight="1">
      <c r="A81" s="8"/>
      <c r="B81" s="118"/>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20"/>
      <c r="BC81" s="16"/>
    </row>
    <row r="82" spans="1:113" ht="12" customHeight="1">
      <c r="A82" s="8"/>
      <c r="B82" s="118"/>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20"/>
    </row>
    <row r="83" spans="1:113" ht="12" customHeight="1">
      <c r="A83" s="8"/>
      <c r="B83" s="118"/>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20"/>
    </row>
    <row r="84" spans="1:113" ht="12" customHeight="1">
      <c r="A84" s="8"/>
      <c r="B84" s="118"/>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row>
    <row r="85" spans="1:113" ht="15" thickBot="1">
      <c r="A85" s="17"/>
      <c r="B85" s="18"/>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113">
      <c r="B86" s="21"/>
    </row>
    <row r="87" spans="1:113" ht="15" thickBot="1">
      <c r="A87" s="11"/>
      <c r="B87" s="10" t="s">
        <v>3</v>
      </c>
      <c r="C87" s="8"/>
      <c r="D87" s="8"/>
      <c r="E87" s="8"/>
      <c r="F87" s="8"/>
      <c r="G87" s="8"/>
      <c r="H87" s="8"/>
      <c r="I87" s="8"/>
      <c r="J87" s="8"/>
      <c r="K87" s="8"/>
      <c r="L87" s="9"/>
      <c r="M87" s="9"/>
      <c r="N87" s="9"/>
      <c r="O87" s="9"/>
      <c r="P87" s="8"/>
      <c r="Q87" s="8"/>
      <c r="R87" s="8"/>
      <c r="S87" s="8"/>
      <c r="T87" s="8"/>
      <c r="U87" s="8"/>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DI87" s="6"/>
    </row>
    <row r="88" spans="1:113" ht="14.25">
      <c r="A88" s="8"/>
      <c r="B88" s="12"/>
      <c r="C88" s="7"/>
      <c r="D88" s="7"/>
      <c r="E88" s="7"/>
      <c r="F88" s="7"/>
      <c r="G88" s="7"/>
      <c r="H88" s="7"/>
      <c r="I88" s="7"/>
      <c r="J88" s="7"/>
      <c r="K88" s="7"/>
      <c r="L88" s="13"/>
      <c r="M88" s="13"/>
      <c r="N88" s="13"/>
      <c r="O88" s="13"/>
      <c r="P88" s="7"/>
      <c r="Q88" s="7"/>
      <c r="R88" s="7"/>
      <c r="S88" s="7"/>
      <c r="T88" s="7"/>
      <c r="U88" s="7"/>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113" ht="12" customHeight="1">
      <c r="A89" s="8"/>
      <c r="B89" s="118" t="s">
        <v>169</v>
      </c>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20"/>
    </row>
    <row r="90" spans="1:113" ht="12" customHeight="1">
      <c r="A90" s="8"/>
      <c r="B90" s="118"/>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BC90" s="16"/>
    </row>
    <row r="91" spans="1:113" ht="12" customHeight="1">
      <c r="A91" s="8"/>
      <c r="B91" s="118"/>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20"/>
    </row>
    <row r="92" spans="1:113" ht="12" customHeight="1">
      <c r="A92" s="8"/>
      <c r="B92" s="118"/>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row>
    <row r="93" spans="1:113" ht="12" customHeight="1">
      <c r="A93" s="8"/>
      <c r="B93" s="118"/>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20"/>
    </row>
    <row r="94" spans="1:113" ht="15" thickBot="1">
      <c r="A94" s="17"/>
      <c r="B94" s="18"/>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113">
      <c r="B95" s="21"/>
    </row>
    <row r="96" spans="1:113" ht="14.25">
      <c r="B96" s="10" t="s">
        <v>4</v>
      </c>
      <c r="C96" s="8"/>
      <c r="D96" s="8"/>
      <c r="E96" s="8"/>
      <c r="F96" s="8"/>
      <c r="G96" s="8"/>
      <c r="H96" s="8"/>
      <c r="I96" s="8"/>
      <c r="J96" s="8"/>
      <c r="K96" s="8"/>
      <c r="L96" s="9"/>
      <c r="M96" s="9"/>
      <c r="N96" s="9"/>
      <c r="O96" s="9"/>
      <c r="P96" s="8"/>
      <c r="Q96" s="8"/>
      <c r="R96" s="8"/>
      <c r="S96" s="8"/>
      <c r="T96" s="8"/>
      <c r="U96" s="8"/>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251" ht="15" thickBot="1">
      <c r="B97" s="8"/>
      <c r="C97" s="8"/>
      <c r="D97" s="8"/>
      <c r="E97" s="8"/>
      <c r="F97" s="8"/>
      <c r="G97" s="8"/>
      <c r="H97" s="8"/>
      <c r="I97" s="8"/>
      <c r="J97" s="8"/>
      <c r="K97" s="8"/>
      <c r="L97" s="9"/>
      <c r="M97" s="9"/>
      <c r="N97" s="9"/>
      <c r="O97" s="9"/>
      <c r="P97" s="8"/>
      <c r="Q97" s="8"/>
      <c r="R97" s="8"/>
      <c r="S97" s="8"/>
      <c r="T97" s="8"/>
      <c r="U97" s="8"/>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22" t="s">
        <v>5</v>
      </c>
    </row>
    <row r="98" spans="1:251" s="16" customFormat="1" ht="13.5" customHeight="1">
      <c r="A98" s="8"/>
      <c r="B98" s="121" t="s">
        <v>6</v>
      </c>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3"/>
      <c r="AA98" s="127" t="s">
        <v>12</v>
      </c>
      <c r="AB98" s="122"/>
      <c r="AC98" s="122"/>
      <c r="AD98" s="122"/>
      <c r="AE98" s="122"/>
      <c r="AF98" s="122"/>
      <c r="AG98" s="122"/>
      <c r="AH98" s="122"/>
      <c r="AI98" s="123"/>
      <c r="AJ98" s="127" t="s">
        <v>13</v>
      </c>
      <c r="AK98" s="122"/>
      <c r="AL98" s="122"/>
      <c r="AM98" s="122"/>
      <c r="AN98" s="122"/>
      <c r="AO98" s="122"/>
      <c r="AP98" s="122"/>
      <c r="AQ98" s="122"/>
      <c r="AR98" s="123"/>
      <c r="AS98" s="127" t="s">
        <v>7</v>
      </c>
      <c r="AT98" s="122"/>
      <c r="AU98" s="122"/>
      <c r="AV98" s="122"/>
      <c r="AW98" s="122"/>
      <c r="AX98" s="129"/>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row>
    <row r="99" spans="1:251" s="16" customFormat="1" ht="13.5">
      <c r="A99" s="8"/>
      <c r="B99" s="124"/>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6"/>
      <c r="AA99" s="128"/>
      <c r="AB99" s="125"/>
      <c r="AC99" s="125"/>
      <c r="AD99" s="125"/>
      <c r="AE99" s="125"/>
      <c r="AF99" s="125"/>
      <c r="AG99" s="125"/>
      <c r="AH99" s="125"/>
      <c r="AI99" s="126"/>
      <c r="AJ99" s="128"/>
      <c r="AK99" s="125"/>
      <c r="AL99" s="125"/>
      <c r="AM99" s="125"/>
      <c r="AN99" s="125"/>
      <c r="AO99" s="125"/>
      <c r="AP99" s="125"/>
      <c r="AQ99" s="125"/>
      <c r="AR99" s="126"/>
      <c r="AS99" s="128"/>
      <c r="AT99" s="125"/>
      <c r="AU99" s="125"/>
      <c r="AV99" s="125"/>
      <c r="AW99" s="125"/>
      <c r="AX99" s="130"/>
      <c r="AY99" s="2"/>
      <c r="AZ99" s="2"/>
      <c r="BA99" s="2"/>
      <c r="BB99" s="23"/>
      <c r="BC99" s="24"/>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row>
    <row r="100" spans="1:251" s="16" customFormat="1" ht="18.75" customHeight="1">
      <c r="A100" s="8"/>
      <c r="B100" s="25"/>
      <c r="C100" s="93" t="s">
        <v>24</v>
      </c>
      <c r="D100" s="94"/>
      <c r="E100" s="94"/>
      <c r="F100" s="94"/>
      <c r="G100" s="94"/>
      <c r="H100" s="94"/>
      <c r="I100" s="94"/>
      <c r="J100" s="94"/>
      <c r="K100" s="94"/>
      <c r="L100" s="94"/>
      <c r="M100" s="94"/>
      <c r="N100" s="94"/>
      <c r="O100" s="94"/>
      <c r="P100" s="94"/>
      <c r="Q100" s="94"/>
      <c r="R100" s="94"/>
      <c r="S100" s="94"/>
      <c r="T100" s="94"/>
      <c r="U100" s="94"/>
      <c r="V100" s="94"/>
      <c r="W100" s="94"/>
      <c r="X100" s="94"/>
      <c r="Y100" s="94"/>
      <c r="Z100" s="95"/>
      <c r="AA100" s="96">
        <v>500000</v>
      </c>
      <c r="AB100" s="97"/>
      <c r="AC100" s="97"/>
      <c r="AD100" s="97"/>
      <c r="AE100" s="97"/>
      <c r="AF100" s="97"/>
      <c r="AG100" s="97"/>
      <c r="AH100" s="97"/>
      <c r="AI100" s="98"/>
      <c r="AJ100" s="96">
        <v>500000</v>
      </c>
      <c r="AK100" s="97"/>
      <c r="AL100" s="97"/>
      <c r="AM100" s="97"/>
      <c r="AN100" s="97"/>
      <c r="AO100" s="97"/>
      <c r="AP100" s="97"/>
      <c r="AQ100" s="97"/>
      <c r="AR100" s="98"/>
      <c r="AS100" s="99"/>
      <c r="AT100" s="100"/>
      <c r="AU100" s="100"/>
      <c r="AV100" s="100"/>
      <c r="AW100" s="100"/>
      <c r="AX100" s="101"/>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row>
    <row r="101" spans="1:251" s="16" customFormat="1" ht="18.75" customHeight="1" thickBot="1">
      <c r="A101" s="17"/>
      <c r="B101" s="102" t="s">
        <v>17</v>
      </c>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4"/>
      <c r="AA101" s="105">
        <f>SUM($AA$100:$AA$100)</f>
        <v>500000</v>
      </c>
      <c r="AB101" s="106"/>
      <c r="AC101" s="106"/>
      <c r="AD101" s="106"/>
      <c r="AE101" s="106"/>
      <c r="AF101" s="106"/>
      <c r="AG101" s="106"/>
      <c r="AH101" s="106"/>
      <c r="AI101" s="107"/>
      <c r="AJ101" s="105">
        <f>SUM($AJ$100:$AJ$100)</f>
        <v>500000</v>
      </c>
      <c r="AK101" s="106"/>
      <c r="AL101" s="106"/>
      <c r="AM101" s="106"/>
      <c r="AN101" s="106"/>
      <c r="AO101" s="106"/>
      <c r="AP101" s="106"/>
      <c r="AQ101" s="106"/>
      <c r="AR101" s="107"/>
      <c r="AS101" s="108"/>
      <c r="AT101" s="109"/>
      <c r="AU101" s="109"/>
      <c r="AV101" s="109"/>
      <c r="AW101" s="109"/>
      <c r="AX101" s="110"/>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row>
    <row r="103" spans="1:251" ht="18.75">
      <c r="A103" s="1" t="s">
        <v>0</v>
      </c>
      <c r="AW103" s="3"/>
      <c r="AX103" s="4"/>
      <c r="AY103" s="3"/>
    </row>
    <row r="105" spans="1:251" ht="18.75">
      <c r="B105" s="111" t="s">
        <v>8</v>
      </c>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row>
    <row r="106" spans="1:251">
      <c r="Z106" s="5"/>
      <c r="AD106" s="5"/>
      <c r="AE106" s="5"/>
      <c r="AF106" s="5"/>
      <c r="AG106" s="5"/>
      <c r="AH106" s="5"/>
      <c r="AI106" s="5"/>
      <c r="AO106" s="5"/>
    </row>
    <row r="107" spans="1:251" ht="13.5" thickBot="1">
      <c r="Z107" s="5"/>
      <c r="AD107" s="5"/>
      <c r="AE107" s="5"/>
      <c r="AF107" s="5"/>
      <c r="AG107" s="5"/>
      <c r="AH107" s="5"/>
      <c r="AI107" s="5"/>
      <c r="AO107" s="5"/>
      <c r="DI107" s="6"/>
    </row>
    <row r="108" spans="1:251" ht="24.75" customHeight="1" thickBot="1">
      <c r="B108" s="113" t="s">
        <v>1</v>
      </c>
      <c r="C108" s="114"/>
      <c r="D108" s="114"/>
      <c r="E108" s="114"/>
      <c r="F108" s="114"/>
      <c r="G108" s="114"/>
      <c r="H108" s="115" t="s">
        <v>27</v>
      </c>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7"/>
      <c r="DI108" s="6"/>
    </row>
    <row r="109" spans="1:251" ht="14.25">
      <c r="B109" s="7"/>
      <c r="C109" s="7"/>
      <c r="D109" s="7"/>
      <c r="E109" s="7"/>
      <c r="F109" s="7"/>
      <c r="G109" s="7"/>
      <c r="H109" s="8"/>
      <c r="I109" s="8"/>
      <c r="J109" s="8"/>
      <c r="K109" s="8"/>
      <c r="L109" s="9"/>
      <c r="M109" s="9"/>
      <c r="N109" s="9"/>
      <c r="O109" s="9"/>
      <c r="P109" s="8"/>
      <c r="Q109" s="8"/>
      <c r="R109" s="8"/>
      <c r="S109" s="8"/>
      <c r="T109" s="8"/>
      <c r="U109" s="8"/>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DI109" s="6"/>
    </row>
    <row r="110" spans="1:251" ht="15" thickBot="1">
      <c r="A110" s="11"/>
      <c r="B110" s="10" t="s">
        <v>2</v>
      </c>
      <c r="C110" s="8"/>
      <c r="D110" s="8"/>
      <c r="E110" s="8"/>
      <c r="F110" s="8"/>
      <c r="G110" s="8"/>
      <c r="H110" s="8"/>
      <c r="I110" s="8"/>
      <c r="J110" s="8"/>
      <c r="K110" s="8"/>
      <c r="L110" s="9"/>
      <c r="M110" s="9"/>
      <c r="N110" s="9"/>
      <c r="O110" s="9"/>
      <c r="P110" s="8"/>
      <c r="Q110" s="8"/>
      <c r="R110" s="8"/>
      <c r="S110" s="8"/>
      <c r="T110" s="8"/>
      <c r="U110" s="8"/>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DI110" s="6"/>
    </row>
    <row r="111" spans="1:251" ht="14.25">
      <c r="A111" s="8"/>
      <c r="B111" s="12"/>
      <c r="C111" s="7"/>
      <c r="D111" s="7"/>
      <c r="E111" s="7"/>
      <c r="F111" s="7"/>
      <c r="G111" s="7"/>
      <c r="H111" s="7"/>
      <c r="I111" s="7"/>
      <c r="J111" s="7"/>
      <c r="K111" s="7"/>
      <c r="L111" s="13"/>
      <c r="M111" s="13"/>
      <c r="N111" s="13"/>
      <c r="O111" s="13"/>
      <c r="P111" s="7"/>
      <c r="Q111" s="7"/>
      <c r="R111" s="7"/>
      <c r="S111" s="7"/>
      <c r="T111" s="7"/>
      <c r="U111" s="7"/>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251" ht="12" customHeight="1">
      <c r="A112" s="8"/>
      <c r="B112" s="118" t="s">
        <v>28</v>
      </c>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20"/>
    </row>
    <row r="113" spans="1:113" ht="12" customHeight="1">
      <c r="A113" s="8"/>
      <c r="B113" s="118"/>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20"/>
      <c r="BC113" s="16"/>
    </row>
    <row r="114" spans="1:113" ht="12" customHeight="1">
      <c r="A114" s="8"/>
      <c r="B114" s="118"/>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20"/>
    </row>
    <row r="115" spans="1:113" ht="12" customHeight="1">
      <c r="A115" s="8"/>
      <c r="B115" s="118"/>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20"/>
    </row>
    <row r="116" spans="1:113" ht="12" customHeight="1">
      <c r="A116" s="8"/>
      <c r="B116" s="118"/>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20"/>
    </row>
    <row r="117" spans="1:113" ht="15" thickBot="1">
      <c r="A117" s="17"/>
      <c r="B117" s="18"/>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20"/>
    </row>
    <row r="118" spans="1:113">
      <c r="B118" s="21"/>
    </row>
    <row r="119" spans="1:113" ht="15" thickBot="1">
      <c r="A119" s="11"/>
      <c r="B119" s="10" t="s">
        <v>3</v>
      </c>
      <c r="C119" s="8"/>
      <c r="D119" s="8"/>
      <c r="E119" s="8"/>
      <c r="F119" s="8"/>
      <c r="G119" s="8"/>
      <c r="H119" s="8"/>
      <c r="I119" s="8"/>
      <c r="J119" s="8"/>
      <c r="K119" s="8"/>
      <c r="L119" s="9"/>
      <c r="M119" s="9"/>
      <c r="N119" s="9"/>
      <c r="O119" s="9"/>
      <c r="P119" s="8"/>
      <c r="Q119" s="8"/>
      <c r="R119" s="8"/>
      <c r="S119" s="8"/>
      <c r="T119" s="8"/>
      <c r="U119" s="8"/>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DI119" s="6"/>
    </row>
    <row r="120" spans="1:113" ht="14.25">
      <c r="A120" s="8"/>
      <c r="B120" s="12"/>
      <c r="C120" s="7"/>
      <c r="D120" s="7"/>
      <c r="E120" s="7"/>
      <c r="F120" s="7"/>
      <c r="G120" s="7"/>
      <c r="H120" s="7"/>
      <c r="I120" s="7"/>
      <c r="J120" s="7"/>
      <c r="K120" s="7"/>
      <c r="L120" s="13"/>
      <c r="M120" s="13"/>
      <c r="N120" s="13"/>
      <c r="O120" s="13"/>
      <c r="P120" s="7"/>
      <c r="Q120" s="7"/>
      <c r="R120" s="7"/>
      <c r="S120" s="7"/>
      <c r="T120" s="7"/>
      <c r="U120" s="7"/>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5"/>
    </row>
    <row r="121" spans="1:113" ht="12" customHeight="1">
      <c r="A121" s="8"/>
      <c r="B121" s="118" t="s">
        <v>169</v>
      </c>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20"/>
    </row>
    <row r="122" spans="1:113" ht="12" customHeight="1">
      <c r="A122" s="8"/>
      <c r="B122" s="118"/>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20"/>
      <c r="BC122" s="16"/>
    </row>
    <row r="123" spans="1:113" ht="12" customHeight="1">
      <c r="A123" s="8"/>
      <c r="B123" s="118"/>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row>
    <row r="124" spans="1:113" ht="12" customHeight="1">
      <c r="A124" s="8"/>
      <c r="B124" s="118"/>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20"/>
    </row>
    <row r="125" spans="1:113" ht="12" customHeight="1">
      <c r="A125" s="8"/>
      <c r="B125" s="118"/>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row>
    <row r="126" spans="1:113" ht="15" thickBot="1">
      <c r="A126" s="17"/>
      <c r="B126" s="18"/>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20"/>
    </row>
    <row r="127" spans="1:113">
      <c r="B127" s="21"/>
    </row>
    <row r="128" spans="1:113" ht="14.25">
      <c r="B128" s="10" t="s">
        <v>4</v>
      </c>
      <c r="C128" s="8"/>
      <c r="D128" s="8"/>
      <c r="E128" s="8"/>
      <c r="F128" s="8"/>
      <c r="G128" s="8"/>
      <c r="H128" s="8"/>
      <c r="I128" s="8"/>
      <c r="J128" s="8"/>
      <c r="K128" s="8"/>
      <c r="L128" s="9"/>
      <c r="M128" s="9"/>
      <c r="N128" s="9"/>
      <c r="O128" s="9"/>
      <c r="P128" s="8"/>
      <c r="Q128" s="8"/>
      <c r="R128" s="8"/>
      <c r="S128" s="8"/>
      <c r="T128" s="8"/>
      <c r="U128" s="8"/>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251" ht="15" thickBot="1">
      <c r="B129" s="8"/>
      <c r="C129" s="8"/>
      <c r="D129" s="8"/>
      <c r="E129" s="8"/>
      <c r="F129" s="8"/>
      <c r="G129" s="8"/>
      <c r="H129" s="8"/>
      <c r="I129" s="8"/>
      <c r="J129" s="8"/>
      <c r="K129" s="8"/>
      <c r="L129" s="9"/>
      <c r="M129" s="9"/>
      <c r="N129" s="9"/>
      <c r="O129" s="9"/>
      <c r="P129" s="8"/>
      <c r="Q129" s="8"/>
      <c r="R129" s="8"/>
      <c r="S129" s="8"/>
      <c r="T129" s="8"/>
      <c r="U129" s="8"/>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22" t="s">
        <v>5</v>
      </c>
    </row>
    <row r="130" spans="1:251" s="16" customFormat="1" ht="13.5" customHeight="1">
      <c r="A130" s="8"/>
      <c r="B130" s="121" t="s">
        <v>6</v>
      </c>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3"/>
      <c r="AA130" s="127" t="s">
        <v>12</v>
      </c>
      <c r="AB130" s="122"/>
      <c r="AC130" s="122"/>
      <c r="AD130" s="122"/>
      <c r="AE130" s="122"/>
      <c r="AF130" s="122"/>
      <c r="AG130" s="122"/>
      <c r="AH130" s="122"/>
      <c r="AI130" s="123"/>
      <c r="AJ130" s="127" t="s">
        <v>13</v>
      </c>
      <c r="AK130" s="122"/>
      <c r="AL130" s="122"/>
      <c r="AM130" s="122"/>
      <c r="AN130" s="122"/>
      <c r="AO130" s="122"/>
      <c r="AP130" s="122"/>
      <c r="AQ130" s="122"/>
      <c r="AR130" s="123"/>
      <c r="AS130" s="127" t="s">
        <v>7</v>
      </c>
      <c r="AT130" s="122"/>
      <c r="AU130" s="122"/>
      <c r="AV130" s="122"/>
      <c r="AW130" s="122"/>
      <c r="AX130" s="129"/>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row>
    <row r="131" spans="1:251" s="16" customFormat="1" ht="13.5">
      <c r="A131" s="8"/>
      <c r="B131" s="124"/>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6"/>
      <c r="AA131" s="128"/>
      <c r="AB131" s="125"/>
      <c r="AC131" s="125"/>
      <c r="AD131" s="125"/>
      <c r="AE131" s="125"/>
      <c r="AF131" s="125"/>
      <c r="AG131" s="125"/>
      <c r="AH131" s="125"/>
      <c r="AI131" s="126"/>
      <c r="AJ131" s="128"/>
      <c r="AK131" s="125"/>
      <c r="AL131" s="125"/>
      <c r="AM131" s="125"/>
      <c r="AN131" s="125"/>
      <c r="AO131" s="125"/>
      <c r="AP131" s="125"/>
      <c r="AQ131" s="125"/>
      <c r="AR131" s="126"/>
      <c r="AS131" s="128"/>
      <c r="AT131" s="125"/>
      <c r="AU131" s="125"/>
      <c r="AV131" s="125"/>
      <c r="AW131" s="125"/>
      <c r="AX131" s="130"/>
      <c r="AY131" s="2"/>
      <c r="AZ131" s="2"/>
      <c r="BA131" s="2"/>
      <c r="BB131" s="23"/>
      <c r="BC131" s="24"/>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row>
    <row r="132" spans="1:251" s="16" customFormat="1" ht="18.75" customHeight="1">
      <c r="A132" s="8"/>
      <c r="B132" s="25"/>
      <c r="C132" s="93" t="s">
        <v>26</v>
      </c>
      <c r="D132" s="94"/>
      <c r="E132" s="94"/>
      <c r="F132" s="94"/>
      <c r="G132" s="94"/>
      <c r="H132" s="94"/>
      <c r="I132" s="94"/>
      <c r="J132" s="94"/>
      <c r="K132" s="94"/>
      <c r="L132" s="94"/>
      <c r="M132" s="94"/>
      <c r="N132" s="94"/>
      <c r="O132" s="94"/>
      <c r="P132" s="94"/>
      <c r="Q132" s="94"/>
      <c r="R132" s="94"/>
      <c r="S132" s="94"/>
      <c r="T132" s="94"/>
      <c r="U132" s="94"/>
      <c r="V132" s="94"/>
      <c r="W132" s="94"/>
      <c r="X132" s="94"/>
      <c r="Y132" s="94"/>
      <c r="Z132" s="95"/>
      <c r="AA132" s="96">
        <v>3012</v>
      </c>
      <c r="AB132" s="97"/>
      <c r="AC132" s="97"/>
      <c r="AD132" s="97"/>
      <c r="AE132" s="97"/>
      <c r="AF132" s="97"/>
      <c r="AG132" s="97"/>
      <c r="AH132" s="97"/>
      <c r="AI132" s="98"/>
      <c r="AJ132" s="96">
        <v>65087</v>
      </c>
      <c r="AK132" s="97"/>
      <c r="AL132" s="97"/>
      <c r="AM132" s="97"/>
      <c r="AN132" s="97"/>
      <c r="AO132" s="97"/>
      <c r="AP132" s="97"/>
      <c r="AQ132" s="97"/>
      <c r="AR132" s="98"/>
      <c r="AS132" s="99"/>
      <c r="AT132" s="100"/>
      <c r="AU132" s="100"/>
      <c r="AV132" s="100"/>
      <c r="AW132" s="100"/>
      <c r="AX132" s="101"/>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row>
    <row r="133" spans="1:251" s="16" customFormat="1" ht="18.75" customHeight="1" thickBot="1">
      <c r="A133" s="17"/>
      <c r="B133" s="102" t="s">
        <v>17</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4"/>
      <c r="AA133" s="105">
        <f>SUM($AA$132:$AA$132)</f>
        <v>3012</v>
      </c>
      <c r="AB133" s="106"/>
      <c r="AC133" s="106"/>
      <c r="AD133" s="106"/>
      <c r="AE133" s="106"/>
      <c r="AF133" s="106"/>
      <c r="AG133" s="106"/>
      <c r="AH133" s="106"/>
      <c r="AI133" s="107"/>
      <c r="AJ133" s="105">
        <f>SUM($AJ$132:$AJ$132)</f>
        <v>65087</v>
      </c>
      <c r="AK133" s="106"/>
      <c r="AL133" s="106"/>
      <c r="AM133" s="106"/>
      <c r="AN133" s="106"/>
      <c r="AO133" s="106"/>
      <c r="AP133" s="106"/>
      <c r="AQ133" s="106"/>
      <c r="AR133" s="107"/>
      <c r="AS133" s="108"/>
      <c r="AT133" s="109"/>
      <c r="AU133" s="109"/>
      <c r="AV133" s="109"/>
      <c r="AW133" s="109"/>
      <c r="AX133" s="110"/>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row>
    <row r="135" spans="1:251" ht="18.75">
      <c r="A135" s="1" t="s">
        <v>0</v>
      </c>
      <c r="AW135" s="3"/>
      <c r="AX135" s="4"/>
      <c r="AY135" s="3"/>
    </row>
    <row r="137" spans="1:251" ht="18.75">
      <c r="B137" s="111" t="s">
        <v>8</v>
      </c>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row>
    <row r="138" spans="1:251">
      <c r="Z138" s="5"/>
      <c r="AD138" s="5"/>
      <c r="AE138" s="5"/>
      <c r="AF138" s="5"/>
      <c r="AG138" s="5"/>
      <c r="AH138" s="5"/>
      <c r="AI138" s="5"/>
      <c r="AO138" s="5"/>
    </row>
    <row r="139" spans="1:251" ht="13.5" thickBot="1">
      <c r="Z139" s="5"/>
      <c r="AD139" s="5"/>
      <c r="AE139" s="5"/>
      <c r="AF139" s="5"/>
      <c r="AG139" s="5"/>
      <c r="AH139" s="5"/>
      <c r="AI139" s="5"/>
      <c r="AO139" s="5"/>
      <c r="DI139" s="6"/>
    </row>
    <row r="140" spans="1:251" ht="24.75" customHeight="1" thickBot="1">
      <c r="B140" s="113" t="s">
        <v>1</v>
      </c>
      <c r="C140" s="114"/>
      <c r="D140" s="114"/>
      <c r="E140" s="114"/>
      <c r="F140" s="114"/>
      <c r="G140" s="114"/>
      <c r="H140" s="115" t="s">
        <v>30</v>
      </c>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DI140" s="6"/>
    </row>
    <row r="141" spans="1:251" ht="14.25">
      <c r="B141" s="7"/>
      <c r="C141" s="7"/>
      <c r="D141" s="7"/>
      <c r="E141" s="7"/>
      <c r="F141" s="7"/>
      <c r="G141" s="7"/>
      <c r="H141" s="8"/>
      <c r="I141" s="8"/>
      <c r="J141" s="8"/>
      <c r="K141" s="8"/>
      <c r="L141" s="9"/>
      <c r="M141" s="9"/>
      <c r="N141" s="9"/>
      <c r="O141" s="9"/>
      <c r="P141" s="8"/>
      <c r="Q141" s="8"/>
      <c r="R141" s="8"/>
      <c r="S141" s="8"/>
      <c r="T141" s="8"/>
      <c r="U141" s="8"/>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DI141" s="6"/>
    </row>
    <row r="142" spans="1:251" ht="15" thickBot="1">
      <c r="A142" s="11"/>
      <c r="B142" s="10" t="s">
        <v>2</v>
      </c>
      <c r="C142" s="8"/>
      <c r="D142" s="8"/>
      <c r="E142" s="8"/>
      <c r="F142" s="8"/>
      <c r="G142" s="8"/>
      <c r="H142" s="8"/>
      <c r="I142" s="8"/>
      <c r="J142" s="8"/>
      <c r="K142" s="8"/>
      <c r="L142" s="9"/>
      <c r="M142" s="9"/>
      <c r="N142" s="9"/>
      <c r="O142" s="9"/>
      <c r="P142" s="8"/>
      <c r="Q142" s="8"/>
      <c r="R142" s="8"/>
      <c r="S142" s="8"/>
      <c r="T142" s="8"/>
      <c r="U142" s="8"/>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DI142" s="6"/>
    </row>
    <row r="143" spans="1:251" ht="14.25">
      <c r="A143" s="8"/>
      <c r="B143" s="12"/>
      <c r="C143" s="7"/>
      <c r="D143" s="7"/>
      <c r="E143" s="7"/>
      <c r="F143" s="7"/>
      <c r="G143" s="7"/>
      <c r="H143" s="7"/>
      <c r="I143" s="7"/>
      <c r="J143" s="7"/>
      <c r="K143" s="7"/>
      <c r="L143" s="13"/>
      <c r="M143" s="13"/>
      <c r="N143" s="13"/>
      <c r="O143" s="13"/>
      <c r="P143" s="7"/>
      <c r="Q143" s="7"/>
      <c r="R143" s="7"/>
      <c r="S143" s="7"/>
      <c r="T143" s="7"/>
      <c r="U143" s="7"/>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5"/>
    </row>
    <row r="144" spans="1:251" ht="12" customHeight="1">
      <c r="A144" s="8"/>
      <c r="B144" s="118" t="s">
        <v>31</v>
      </c>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row>
    <row r="145" spans="1:113" ht="12" customHeight="1">
      <c r="A145" s="8"/>
      <c r="B145" s="118"/>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20"/>
      <c r="BC145" s="16"/>
    </row>
    <row r="146" spans="1:113" ht="12" customHeight="1">
      <c r="A146" s="8"/>
      <c r="B146" s="118"/>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20"/>
    </row>
    <row r="147" spans="1:113" ht="12" customHeight="1">
      <c r="A147" s="8"/>
      <c r="B147" s="118"/>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20"/>
    </row>
    <row r="148" spans="1:113" ht="12" customHeight="1">
      <c r="A148" s="8"/>
      <c r="B148" s="118"/>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20"/>
    </row>
    <row r="149" spans="1:113" ht="15" thickBot="1">
      <c r="A149" s="17"/>
      <c r="B149" s="18"/>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20"/>
    </row>
    <row r="150" spans="1:113">
      <c r="B150" s="21"/>
    </row>
    <row r="151" spans="1:113" ht="15" thickBot="1">
      <c r="A151" s="11"/>
      <c r="B151" s="10" t="s">
        <v>3</v>
      </c>
      <c r="C151" s="8"/>
      <c r="D151" s="8"/>
      <c r="E151" s="8"/>
      <c r="F151" s="8"/>
      <c r="G151" s="8"/>
      <c r="H151" s="8"/>
      <c r="I151" s="8"/>
      <c r="J151" s="8"/>
      <c r="K151" s="8"/>
      <c r="L151" s="9"/>
      <c r="M151" s="9"/>
      <c r="N151" s="9"/>
      <c r="O151" s="9"/>
      <c r="P151" s="8"/>
      <c r="Q151" s="8"/>
      <c r="R151" s="8"/>
      <c r="S151" s="8"/>
      <c r="T151" s="8"/>
      <c r="U151" s="8"/>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DI151" s="6"/>
    </row>
    <row r="152" spans="1:113" ht="14.25">
      <c r="A152" s="8"/>
      <c r="B152" s="12"/>
      <c r="C152" s="7"/>
      <c r="D152" s="7"/>
      <c r="E152" s="7"/>
      <c r="F152" s="7"/>
      <c r="G152" s="7"/>
      <c r="H152" s="7"/>
      <c r="I152" s="7"/>
      <c r="J152" s="7"/>
      <c r="K152" s="7"/>
      <c r="L152" s="13"/>
      <c r="M152" s="13"/>
      <c r="N152" s="13"/>
      <c r="O152" s="13"/>
      <c r="P152" s="7"/>
      <c r="Q152" s="7"/>
      <c r="R152" s="7"/>
      <c r="S152" s="7"/>
      <c r="T152" s="7"/>
      <c r="U152" s="7"/>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5"/>
    </row>
    <row r="153" spans="1:113" ht="12" customHeight="1">
      <c r="A153" s="8"/>
      <c r="B153" s="118" t="s">
        <v>169</v>
      </c>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20"/>
    </row>
    <row r="154" spans="1:113" ht="12" customHeight="1">
      <c r="A154" s="8"/>
      <c r="B154" s="118"/>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20"/>
      <c r="BC154" s="16"/>
    </row>
    <row r="155" spans="1:113" ht="12" customHeight="1">
      <c r="A155" s="8"/>
      <c r="B155" s="118"/>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20"/>
    </row>
    <row r="156" spans="1:113" ht="12" customHeight="1">
      <c r="A156" s="8"/>
      <c r="B156" s="118"/>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row>
    <row r="157" spans="1:113" ht="12" customHeight="1">
      <c r="A157" s="8"/>
      <c r="B157" s="118"/>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20"/>
    </row>
    <row r="158" spans="1:113" ht="15" thickBot="1">
      <c r="A158" s="17"/>
      <c r="B158" s="18"/>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20"/>
    </row>
    <row r="159" spans="1:113">
      <c r="B159" s="21"/>
    </row>
    <row r="160" spans="1:113" ht="14.25">
      <c r="B160" s="10" t="s">
        <v>4</v>
      </c>
      <c r="C160" s="8"/>
      <c r="D160" s="8"/>
      <c r="E160" s="8"/>
      <c r="F160" s="8"/>
      <c r="G160" s="8"/>
      <c r="H160" s="8"/>
      <c r="I160" s="8"/>
      <c r="J160" s="8"/>
      <c r="K160" s="8"/>
      <c r="L160" s="9"/>
      <c r="M160" s="9"/>
      <c r="N160" s="9"/>
      <c r="O160" s="9"/>
      <c r="P160" s="8"/>
      <c r="Q160" s="8"/>
      <c r="R160" s="8"/>
      <c r="S160" s="8"/>
      <c r="T160" s="8"/>
      <c r="U160" s="8"/>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spans="1:251" ht="15" thickBot="1">
      <c r="B161" s="8"/>
      <c r="C161" s="8"/>
      <c r="D161" s="8"/>
      <c r="E161" s="8"/>
      <c r="F161" s="8"/>
      <c r="G161" s="8"/>
      <c r="H161" s="8"/>
      <c r="I161" s="8"/>
      <c r="J161" s="8"/>
      <c r="K161" s="8"/>
      <c r="L161" s="9"/>
      <c r="M161" s="9"/>
      <c r="N161" s="9"/>
      <c r="O161" s="9"/>
      <c r="P161" s="8"/>
      <c r="Q161" s="8"/>
      <c r="R161" s="8"/>
      <c r="S161" s="8"/>
      <c r="T161" s="8"/>
      <c r="U161" s="8"/>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22" t="s">
        <v>5</v>
      </c>
    </row>
    <row r="162" spans="1:251" s="16" customFormat="1" ht="13.5" customHeight="1">
      <c r="A162" s="8"/>
      <c r="B162" s="121" t="s">
        <v>6</v>
      </c>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3"/>
      <c r="AA162" s="127" t="s">
        <v>12</v>
      </c>
      <c r="AB162" s="122"/>
      <c r="AC162" s="122"/>
      <c r="AD162" s="122"/>
      <c r="AE162" s="122"/>
      <c r="AF162" s="122"/>
      <c r="AG162" s="122"/>
      <c r="AH162" s="122"/>
      <c r="AI162" s="123"/>
      <c r="AJ162" s="127" t="s">
        <v>13</v>
      </c>
      <c r="AK162" s="122"/>
      <c r="AL162" s="122"/>
      <c r="AM162" s="122"/>
      <c r="AN162" s="122"/>
      <c r="AO162" s="122"/>
      <c r="AP162" s="122"/>
      <c r="AQ162" s="122"/>
      <c r="AR162" s="123"/>
      <c r="AS162" s="127" t="s">
        <v>7</v>
      </c>
      <c r="AT162" s="122"/>
      <c r="AU162" s="122"/>
      <c r="AV162" s="122"/>
      <c r="AW162" s="122"/>
      <c r="AX162" s="129"/>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row>
    <row r="163" spans="1:251" s="16" customFormat="1" ht="13.5">
      <c r="A163" s="8"/>
      <c r="B163" s="124"/>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6"/>
      <c r="AA163" s="128"/>
      <c r="AB163" s="125"/>
      <c r="AC163" s="125"/>
      <c r="AD163" s="125"/>
      <c r="AE163" s="125"/>
      <c r="AF163" s="125"/>
      <c r="AG163" s="125"/>
      <c r="AH163" s="125"/>
      <c r="AI163" s="126"/>
      <c r="AJ163" s="128"/>
      <c r="AK163" s="125"/>
      <c r="AL163" s="125"/>
      <c r="AM163" s="125"/>
      <c r="AN163" s="125"/>
      <c r="AO163" s="125"/>
      <c r="AP163" s="125"/>
      <c r="AQ163" s="125"/>
      <c r="AR163" s="126"/>
      <c r="AS163" s="128"/>
      <c r="AT163" s="125"/>
      <c r="AU163" s="125"/>
      <c r="AV163" s="125"/>
      <c r="AW163" s="125"/>
      <c r="AX163" s="130"/>
      <c r="AY163" s="2"/>
      <c r="AZ163" s="2"/>
      <c r="BA163" s="2"/>
      <c r="BB163" s="23"/>
      <c r="BC163" s="24"/>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row>
    <row r="164" spans="1:251" s="16" customFormat="1" ht="18.75" customHeight="1">
      <c r="A164" s="8"/>
      <c r="B164" s="25"/>
      <c r="C164" s="93" t="s">
        <v>29</v>
      </c>
      <c r="D164" s="94"/>
      <c r="E164" s="94"/>
      <c r="F164" s="94"/>
      <c r="G164" s="94"/>
      <c r="H164" s="94"/>
      <c r="I164" s="94"/>
      <c r="J164" s="94"/>
      <c r="K164" s="94"/>
      <c r="L164" s="94"/>
      <c r="M164" s="94"/>
      <c r="N164" s="94"/>
      <c r="O164" s="94"/>
      <c r="P164" s="94"/>
      <c r="Q164" s="94"/>
      <c r="R164" s="94"/>
      <c r="S164" s="94"/>
      <c r="T164" s="94"/>
      <c r="U164" s="94"/>
      <c r="V164" s="94"/>
      <c r="W164" s="94"/>
      <c r="X164" s="94"/>
      <c r="Y164" s="94"/>
      <c r="Z164" s="95"/>
      <c r="AA164" s="96">
        <v>1230123</v>
      </c>
      <c r="AB164" s="97"/>
      <c r="AC164" s="97"/>
      <c r="AD164" s="97"/>
      <c r="AE164" s="97"/>
      <c r="AF164" s="97"/>
      <c r="AG164" s="97"/>
      <c r="AH164" s="97"/>
      <c r="AI164" s="98"/>
      <c r="AJ164" s="96">
        <v>3023051</v>
      </c>
      <c r="AK164" s="97"/>
      <c r="AL164" s="97"/>
      <c r="AM164" s="97"/>
      <c r="AN164" s="97"/>
      <c r="AO164" s="97"/>
      <c r="AP164" s="97"/>
      <c r="AQ164" s="97"/>
      <c r="AR164" s="98"/>
      <c r="AS164" s="99"/>
      <c r="AT164" s="100"/>
      <c r="AU164" s="100"/>
      <c r="AV164" s="100"/>
      <c r="AW164" s="100"/>
      <c r="AX164" s="101"/>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row>
    <row r="165" spans="1:251" s="16" customFormat="1" ht="18.75" customHeight="1" thickBot="1">
      <c r="A165" s="17"/>
      <c r="B165" s="102" t="s">
        <v>17</v>
      </c>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4"/>
      <c r="AA165" s="105">
        <f>SUM($AA$164:$AA$164)</f>
        <v>1230123</v>
      </c>
      <c r="AB165" s="106"/>
      <c r="AC165" s="106"/>
      <c r="AD165" s="106"/>
      <c r="AE165" s="106"/>
      <c r="AF165" s="106"/>
      <c r="AG165" s="106"/>
      <c r="AH165" s="106"/>
      <c r="AI165" s="107"/>
      <c r="AJ165" s="105">
        <f>SUM($AJ$164:$AJ$164)</f>
        <v>3023051</v>
      </c>
      <c r="AK165" s="106"/>
      <c r="AL165" s="106"/>
      <c r="AM165" s="106"/>
      <c r="AN165" s="106"/>
      <c r="AO165" s="106"/>
      <c r="AP165" s="106"/>
      <c r="AQ165" s="106"/>
      <c r="AR165" s="107"/>
      <c r="AS165" s="108"/>
      <c r="AT165" s="109"/>
      <c r="AU165" s="109"/>
      <c r="AV165" s="109"/>
      <c r="AW165" s="109"/>
      <c r="AX165" s="110"/>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row>
    <row r="167" spans="1:251" ht="18.75">
      <c r="A167" s="1" t="s">
        <v>0</v>
      </c>
      <c r="AW167" s="3"/>
      <c r="AX167" s="4"/>
      <c r="AY167" s="3"/>
    </row>
    <row r="169" spans="1:251" ht="18.75">
      <c r="B169" s="111" t="s">
        <v>8</v>
      </c>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row>
    <row r="170" spans="1:251">
      <c r="Z170" s="5"/>
      <c r="AD170" s="5"/>
      <c r="AE170" s="5"/>
      <c r="AF170" s="5"/>
      <c r="AG170" s="5"/>
      <c r="AH170" s="5"/>
      <c r="AI170" s="5"/>
      <c r="AO170" s="5"/>
    </row>
    <row r="171" spans="1:251" ht="13.5" thickBot="1">
      <c r="Z171" s="5"/>
      <c r="AD171" s="5"/>
      <c r="AE171" s="5"/>
      <c r="AF171" s="5"/>
      <c r="AG171" s="5"/>
      <c r="AH171" s="5"/>
      <c r="AI171" s="5"/>
      <c r="AO171" s="5"/>
      <c r="DI171" s="6"/>
    </row>
    <row r="172" spans="1:251" ht="24.75" customHeight="1" thickBot="1">
      <c r="B172" s="113" t="s">
        <v>1</v>
      </c>
      <c r="C172" s="114"/>
      <c r="D172" s="114"/>
      <c r="E172" s="114"/>
      <c r="F172" s="114"/>
      <c r="G172" s="114"/>
      <c r="H172" s="115" t="s">
        <v>32</v>
      </c>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7"/>
      <c r="DI172" s="6"/>
    </row>
    <row r="173" spans="1:251" ht="14.25">
      <c r="B173" s="7"/>
      <c r="C173" s="7"/>
      <c r="D173" s="7"/>
      <c r="E173" s="7"/>
      <c r="F173" s="7"/>
      <c r="G173" s="7"/>
      <c r="H173" s="8"/>
      <c r="I173" s="8"/>
      <c r="J173" s="8"/>
      <c r="K173" s="8"/>
      <c r="L173" s="9"/>
      <c r="M173" s="9"/>
      <c r="N173" s="9"/>
      <c r="O173" s="9"/>
      <c r="P173" s="8"/>
      <c r="Q173" s="8"/>
      <c r="R173" s="8"/>
      <c r="S173" s="8"/>
      <c r="T173" s="8"/>
      <c r="U173" s="8"/>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DI173" s="6"/>
    </row>
    <row r="174" spans="1:251" ht="15" thickBot="1">
      <c r="A174" s="11"/>
      <c r="B174" s="10" t="s">
        <v>2</v>
      </c>
      <c r="C174" s="8"/>
      <c r="D174" s="8"/>
      <c r="E174" s="8"/>
      <c r="F174" s="8"/>
      <c r="G174" s="8"/>
      <c r="H174" s="8"/>
      <c r="I174" s="8"/>
      <c r="J174" s="8"/>
      <c r="K174" s="8"/>
      <c r="L174" s="9"/>
      <c r="M174" s="9"/>
      <c r="N174" s="9"/>
      <c r="O174" s="9"/>
      <c r="P174" s="8"/>
      <c r="Q174" s="8"/>
      <c r="R174" s="8"/>
      <c r="S174" s="8"/>
      <c r="T174" s="8"/>
      <c r="U174" s="8"/>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DI174" s="6"/>
    </row>
    <row r="175" spans="1:251" ht="14.25">
      <c r="A175" s="8"/>
      <c r="B175" s="12"/>
      <c r="C175" s="7"/>
      <c r="D175" s="7"/>
      <c r="E175" s="7"/>
      <c r="F175" s="7"/>
      <c r="G175" s="7"/>
      <c r="H175" s="7"/>
      <c r="I175" s="7"/>
      <c r="J175" s="7"/>
      <c r="K175" s="7"/>
      <c r="L175" s="13"/>
      <c r="M175" s="13"/>
      <c r="N175" s="13"/>
      <c r="O175" s="13"/>
      <c r="P175" s="7"/>
      <c r="Q175" s="7"/>
      <c r="R175" s="7"/>
      <c r="S175" s="7"/>
      <c r="T175" s="7"/>
      <c r="U175" s="7"/>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5"/>
    </row>
    <row r="176" spans="1:251" ht="12" customHeight="1">
      <c r="A176" s="8"/>
      <c r="B176" s="118" t="s">
        <v>33</v>
      </c>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row>
    <row r="177" spans="1:113" ht="12" customHeight="1">
      <c r="A177" s="8"/>
      <c r="B177" s="118"/>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20"/>
      <c r="BC177" s="16"/>
    </row>
    <row r="178" spans="1:113" ht="12" customHeight="1">
      <c r="A178" s="8"/>
      <c r="B178" s="118"/>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row>
    <row r="179" spans="1:113" ht="12" customHeight="1">
      <c r="A179" s="8"/>
      <c r="B179" s="118"/>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20"/>
    </row>
    <row r="180" spans="1:113" ht="12" customHeight="1">
      <c r="A180" s="8"/>
      <c r="B180" s="118"/>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113" ht="15" thickBot="1">
      <c r="A181" s="17"/>
      <c r="B181" s="18"/>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113">
      <c r="B182" s="21"/>
    </row>
    <row r="183" spans="1:113" ht="15" thickBot="1">
      <c r="A183" s="11"/>
      <c r="B183" s="10" t="s">
        <v>3</v>
      </c>
      <c r="C183" s="8"/>
      <c r="D183" s="8"/>
      <c r="E183" s="8"/>
      <c r="F183" s="8"/>
      <c r="G183" s="8"/>
      <c r="H183" s="8"/>
      <c r="I183" s="8"/>
      <c r="J183" s="8"/>
      <c r="K183" s="8"/>
      <c r="L183" s="9"/>
      <c r="M183" s="9"/>
      <c r="N183" s="9"/>
      <c r="O183" s="9"/>
      <c r="P183" s="8"/>
      <c r="Q183" s="8"/>
      <c r="R183" s="8"/>
      <c r="S183" s="8"/>
      <c r="T183" s="8"/>
      <c r="U183" s="8"/>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DI183" s="6"/>
    </row>
    <row r="184" spans="1:113" ht="14.25">
      <c r="A184" s="8"/>
      <c r="B184" s="12"/>
      <c r="C184" s="7"/>
      <c r="D184" s="7"/>
      <c r="E184" s="7"/>
      <c r="F184" s="7"/>
      <c r="G184" s="7"/>
      <c r="H184" s="7"/>
      <c r="I184" s="7"/>
      <c r="J184" s="7"/>
      <c r="K184" s="7"/>
      <c r="L184" s="13"/>
      <c r="M184" s="13"/>
      <c r="N184" s="13"/>
      <c r="O184" s="13"/>
      <c r="P184" s="7"/>
      <c r="Q184" s="7"/>
      <c r="R184" s="7"/>
      <c r="S184" s="7"/>
      <c r="T184" s="7"/>
      <c r="U184" s="7"/>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5"/>
    </row>
    <row r="185" spans="1:113" ht="12" customHeight="1">
      <c r="A185" s="8"/>
      <c r="B185" s="118" t="s">
        <v>34</v>
      </c>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20"/>
    </row>
    <row r="186" spans="1:113" ht="12" customHeight="1">
      <c r="A186" s="8"/>
      <c r="B186" s="118"/>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20"/>
      <c r="BC186" s="16"/>
    </row>
    <row r="187" spans="1:113" ht="12" customHeight="1">
      <c r="A187" s="8"/>
      <c r="B187" s="118"/>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113" ht="12" customHeight="1">
      <c r="A188" s="8"/>
      <c r="B188" s="118"/>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20"/>
    </row>
    <row r="189" spans="1:113" ht="12" customHeight="1">
      <c r="A189" s="8"/>
      <c r="B189" s="118"/>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row>
    <row r="190" spans="1:113" ht="15" thickBot="1">
      <c r="A190" s="17"/>
      <c r="B190" s="18"/>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113">
      <c r="B191" s="21"/>
    </row>
    <row r="192" spans="1:113" ht="14.25">
      <c r="B192" s="10" t="s">
        <v>4</v>
      </c>
      <c r="C192" s="8"/>
      <c r="D192" s="8"/>
      <c r="E192" s="8"/>
      <c r="F192" s="8"/>
      <c r="G192" s="8"/>
      <c r="H192" s="8"/>
      <c r="I192" s="8"/>
      <c r="J192" s="8"/>
      <c r="K192" s="8"/>
      <c r="L192" s="9"/>
      <c r="M192" s="9"/>
      <c r="N192" s="9"/>
      <c r="O192" s="9"/>
      <c r="P192" s="8"/>
      <c r="Q192" s="8"/>
      <c r="R192" s="8"/>
      <c r="S192" s="8"/>
      <c r="T192" s="8"/>
      <c r="U192" s="8"/>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spans="1:251" ht="15" thickBot="1">
      <c r="B193" s="8"/>
      <c r="C193" s="8"/>
      <c r="D193" s="8"/>
      <c r="E193" s="8"/>
      <c r="F193" s="8"/>
      <c r="G193" s="8"/>
      <c r="H193" s="8"/>
      <c r="I193" s="8"/>
      <c r="J193" s="8"/>
      <c r="K193" s="8"/>
      <c r="L193" s="9"/>
      <c r="M193" s="9"/>
      <c r="N193" s="9"/>
      <c r="O193" s="9"/>
      <c r="P193" s="8"/>
      <c r="Q193" s="8"/>
      <c r="R193" s="8"/>
      <c r="S193" s="8"/>
      <c r="T193" s="8"/>
      <c r="U193" s="8"/>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22" t="s">
        <v>5</v>
      </c>
    </row>
    <row r="194" spans="1:251" s="16" customFormat="1" ht="13.5" customHeight="1">
      <c r="A194" s="8"/>
      <c r="B194" s="121" t="s">
        <v>6</v>
      </c>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3"/>
      <c r="AA194" s="127" t="s">
        <v>12</v>
      </c>
      <c r="AB194" s="122"/>
      <c r="AC194" s="122"/>
      <c r="AD194" s="122"/>
      <c r="AE194" s="122"/>
      <c r="AF194" s="122"/>
      <c r="AG194" s="122"/>
      <c r="AH194" s="122"/>
      <c r="AI194" s="123"/>
      <c r="AJ194" s="127" t="s">
        <v>13</v>
      </c>
      <c r="AK194" s="122"/>
      <c r="AL194" s="122"/>
      <c r="AM194" s="122"/>
      <c r="AN194" s="122"/>
      <c r="AO194" s="122"/>
      <c r="AP194" s="122"/>
      <c r="AQ194" s="122"/>
      <c r="AR194" s="123"/>
      <c r="AS194" s="127" t="s">
        <v>7</v>
      </c>
      <c r="AT194" s="122"/>
      <c r="AU194" s="122"/>
      <c r="AV194" s="122"/>
      <c r="AW194" s="122"/>
      <c r="AX194" s="129"/>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row>
    <row r="195" spans="1:251" s="16" customFormat="1" ht="13.5">
      <c r="A195" s="8"/>
      <c r="B195" s="124"/>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6"/>
      <c r="AA195" s="128"/>
      <c r="AB195" s="125"/>
      <c r="AC195" s="125"/>
      <c r="AD195" s="125"/>
      <c r="AE195" s="125"/>
      <c r="AF195" s="125"/>
      <c r="AG195" s="125"/>
      <c r="AH195" s="125"/>
      <c r="AI195" s="126"/>
      <c r="AJ195" s="128"/>
      <c r="AK195" s="125"/>
      <c r="AL195" s="125"/>
      <c r="AM195" s="125"/>
      <c r="AN195" s="125"/>
      <c r="AO195" s="125"/>
      <c r="AP195" s="125"/>
      <c r="AQ195" s="125"/>
      <c r="AR195" s="126"/>
      <c r="AS195" s="128"/>
      <c r="AT195" s="125"/>
      <c r="AU195" s="125"/>
      <c r="AV195" s="125"/>
      <c r="AW195" s="125"/>
      <c r="AX195" s="130"/>
      <c r="AY195" s="2"/>
      <c r="AZ195" s="2"/>
      <c r="BA195" s="2"/>
      <c r="BB195" s="23"/>
      <c r="BC195" s="24"/>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row>
    <row r="196" spans="1:251" s="16" customFormat="1" ht="18.75" customHeight="1">
      <c r="A196" s="8"/>
      <c r="B196" s="25"/>
      <c r="C196" s="93" t="s">
        <v>35</v>
      </c>
      <c r="D196" s="94"/>
      <c r="E196" s="94"/>
      <c r="F196" s="94"/>
      <c r="G196" s="94"/>
      <c r="H196" s="94"/>
      <c r="I196" s="94"/>
      <c r="J196" s="94"/>
      <c r="K196" s="94"/>
      <c r="L196" s="94"/>
      <c r="M196" s="94"/>
      <c r="N196" s="94"/>
      <c r="O196" s="94"/>
      <c r="P196" s="94"/>
      <c r="Q196" s="94"/>
      <c r="R196" s="94"/>
      <c r="S196" s="94"/>
      <c r="T196" s="94"/>
      <c r="U196" s="94"/>
      <c r="V196" s="94"/>
      <c r="W196" s="94"/>
      <c r="X196" s="94"/>
      <c r="Y196" s="94"/>
      <c r="Z196" s="95"/>
      <c r="AA196" s="96">
        <v>14748000</v>
      </c>
      <c r="AB196" s="97"/>
      <c r="AC196" s="97"/>
      <c r="AD196" s="97"/>
      <c r="AE196" s="97"/>
      <c r="AF196" s="97"/>
      <c r="AG196" s="97"/>
      <c r="AH196" s="97"/>
      <c r="AI196" s="98"/>
      <c r="AJ196" s="96">
        <v>8144000</v>
      </c>
      <c r="AK196" s="97"/>
      <c r="AL196" s="97"/>
      <c r="AM196" s="97"/>
      <c r="AN196" s="97"/>
      <c r="AO196" s="97"/>
      <c r="AP196" s="97"/>
      <c r="AQ196" s="97"/>
      <c r="AR196" s="98"/>
      <c r="AS196" s="99"/>
      <c r="AT196" s="100"/>
      <c r="AU196" s="100"/>
      <c r="AV196" s="100"/>
      <c r="AW196" s="100"/>
      <c r="AX196" s="101"/>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row>
    <row r="197" spans="1:251" s="16" customFormat="1" ht="18.75" customHeight="1">
      <c r="A197" s="8"/>
      <c r="B197" s="25"/>
      <c r="C197" s="93" t="s">
        <v>36</v>
      </c>
      <c r="D197" s="94"/>
      <c r="E197" s="94"/>
      <c r="F197" s="94"/>
      <c r="G197" s="94"/>
      <c r="H197" s="94"/>
      <c r="I197" s="94"/>
      <c r="J197" s="94"/>
      <c r="K197" s="94"/>
      <c r="L197" s="94"/>
      <c r="M197" s="94"/>
      <c r="N197" s="94"/>
      <c r="O197" s="94"/>
      <c r="P197" s="94"/>
      <c r="Q197" s="94"/>
      <c r="R197" s="94"/>
      <c r="S197" s="94"/>
      <c r="T197" s="94"/>
      <c r="U197" s="94"/>
      <c r="V197" s="94"/>
      <c r="W197" s="94"/>
      <c r="X197" s="94"/>
      <c r="Y197" s="94"/>
      <c r="Z197" s="95"/>
      <c r="AA197" s="96">
        <v>1676650</v>
      </c>
      <c r="AB197" s="97"/>
      <c r="AC197" s="97"/>
      <c r="AD197" s="97"/>
      <c r="AE197" s="97"/>
      <c r="AF197" s="97"/>
      <c r="AG197" s="97"/>
      <c r="AH197" s="97"/>
      <c r="AI197" s="98"/>
      <c r="AJ197" s="96">
        <v>749770</v>
      </c>
      <c r="AK197" s="97"/>
      <c r="AL197" s="97"/>
      <c r="AM197" s="97"/>
      <c r="AN197" s="97"/>
      <c r="AO197" s="97"/>
      <c r="AP197" s="97"/>
      <c r="AQ197" s="97"/>
      <c r="AR197" s="98"/>
      <c r="AS197" s="99"/>
      <c r="AT197" s="100"/>
      <c r="AU197" s="100"/>
      <c r="AV197" s="100"/>
      <c r="AW197" s="100"/>
      <c r="AX197" s="101"/>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row>
    <row r="198" spans="1:251" s="16" customFormat="1" ht="18.75" customHeight="1">
      <c r="A198" s="8"/>
      <c r="B198" s="25"/>
      <c r="C198" s="93" t="s">
        <v>37</v>
      </c>
      <c r="D198" s="94"/>
      <c r="E198" s="94"/>
      <c r="F198" s="94"/>
      <c r="G198" s="94"/>
      <c r="H198" s="94"/>
      <c r="I198" s="94"/>
      <c r="J198" s="94"/>
      <c r="K198" s="94"/>
      <c r="L198" s="94"/>
      <c r="M198" s="94"/>
      <c r="N198" s="94"/>
      <c r="O198" s="94"/>
      <c r="P198" s="94"/>
      <c r="Q198" s="94"/>
      <c r="R198" s="94"/>
      <c r="S198" s="94"/>
      <c r="T198" s="94"/>
      <c r="U198" s="94"/>
      <c r="V198" s="94"/>
      <c r="W198" s="94"/>
      <c r="X198" s="94"/>
      <c r="Y198" s="94"/>
      <c r="Z198" s="95"/>
      <c r="AA198" s="96">
        <v>316337</v>
      </c>
      <c r="AB198" s="97"/>
      <c r="AC198" s="97"/>
      <c r="AD198" s="97"/>
      <c r="AE198" s="97"/>
      <c r="AF198" s="97"/>
      <c r="AG198" s="97"/>
      <c r="AH198" s="97"/>
      <c r="AI198" s="98"/>
      <c r="AJ198" s="96">
        <v>79059</v>
      </c>
      <c r="AK198" s="97"/>
      <c r="AL198" s="97"/>
      <c r="AM198" s="97"/>
      <c r="AN198" s="97"/>
      <c r="AO198" s="97"/>
      <c r="AP198" s="97"/>
      <c r="AQ198" s="97"/>
      <c r="AR198" s="98"/>
      <c r="AS198" s="99"/>
      <c r="AT198" s="100"/>
      <c r="AU198" s="100"/>
      <c r="AV198" s="100"/>
      <c r="AW198" s="100"/>
      <c r="AX198" s="101"/>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row>
    <row r="199" spans="1:251" s="16" customFormat="1" ht="18.75" customHeight="1">
      <c r="A199" s="8"/>
      <c r="B199" s="25"/>
      <c r="C199" s="93" t="s">
        <v>38</v>
      </c>
      <c r="D199" s="94"/>
      <c r="E199" s="94"/>
      <c r="F199" s="94"/>
      <c r="G199" s="94"/>
      <c r="H199" s="94"/>
      <c r="I199" s="94"/>
      <c r="J199" s="94"/>
      <c r="K199" s="94"/>
      <c r="L199" s="94"/>
      <c r="M199" s="94"/>
      <c r="N199" s="94"/>
      <c r="O199" s="94"/>
      <c r="P199" s="94"/>
      <c r="Q199" s="94"/>
      <c r="R199" s="94"/>
      <c r="S199" s="94"/>
      <c r="T199" s="94"/>
      <c r="U199" s="94"/>
      <c r="V199" s="94"/>
      <c r="W199" s="94"/>
      <c r="X199" s="94"/>
      <c r="Y199" s="94"/>
      <c r="Z199" s="95"/>
      <c r="AA199" s="96">
        <v>74822</v>
      </c>
      <c r="AB199" s="97"/>
      <c r="AC199" s="97"/>
      <c r="AD199" s="97"/>
      <c r="AE199" s="97"/>
      <c r="AF199" s="97"/>
      <c r="AG199" s="97"/>
      <c r="AH199" s="97"/>
      <c r="AI199" s="98"/>
      <c r="AJ199" s="96">
        <v>40976</v>
      </c>
      <c r="AK199" s="97"/>
      <c r="AL199" s="97"/>
      <c r="AM199" s="97"/>
      <c r="AN199" s="97"/>
      <c r="AO199" s="97"/>
      <c r="AP199" s="97"/>
      <c r="AQ199" s="97"/>
      <c r="AR199" s="98"/>
      <c r="AS199" s="99"/>
      <c r="AT199" s="100"/>
      <c r="AU199" s="100"/>
      <c r="AV199" s="100"/>
      <c r="AW199" s="100"/>
      <c r="AX199" s="101"/>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row>
    <row r="200" spans="1:251" s="16" customFormat="1" ht="18.75" customHeight="1">
      <c r="A200" s="8"/>
      <c r="B200" s="25"/>
      <c r="C200" s="93" t="s">
        <v>39</v>
      </c>
      <c r="D200" s="94"/>
      <c r="E200" s="94"/>
      <c r="F200" s="94"/>
      <c r="G200" s="94"/>
      <c r="H200" s="94"/>
      <c r="I200" s="94"/>
      <c r="J200" s="94"/>
      <c r="K200" s="94"/>
      <c r="L200" s="94"/>
      <c r="M200" s="94"/>
      <c r="N200" s="94"/>
      <c r="O200" s="94"/>
      <c r="P200" s="94"/>
      <c r="Q200" s="94"/>
      <c r="R200" s="94"/>
      <c r="S200" s="94"/>
      <c r="T200" s="94"/>
      <c r="U200" s="94"/>
      <c r="V200" s="94"/>
      <c r="W200" s="94"/>
      <c r="X200" s="94"/>
      <c r="Y200" s="94"/>
      <c r="Z200" s="95"/>
      <c r="AA200" s="96">
        <v>1637</v>
      </c>
      <c r="AB200" s="97"/>
      <c r="AC200" s="97"/>
      <c r="AD200" s="97"/>
      <c r="AE200" s="97"/>
      <c r="AF200" s="97"/>
      <c r="AG200" s="97"/>
      <c r="AH200" s="97"/>
      <c r="AI200" s="98"/>
      <c r="AJ200" s="96">
        <v>17363</v>
      </c>
      <c r="AK200" s="97"/>
      <c r="AL200" s="97"/>
      <c r="AM200" s="97"/>
      <c r="AN200" s="97"/>
      <c r="AO200" s="97"/>
      <c r="AP200" s="97"/>
      <c r="AQ200" s="97"/>
      <c r="AR200" s="98"/>
      <c r="AS200" s="99"/>
      <c r="AT200" s="100"/>
      <c r="AU200" s="100"/>
      <c r="AV200" s="100"/>
      <c r="AW200" s="100"/>
      <c r="AX200" s="101"/>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row>
    <row r="201" spans="1:251" s="16" customFormat="1" ht="18.75" customHeight="1">
      <c r="A201" s="8"/>
      <c r="B201" s="25"/>
      <c r="C201" s="93" t="s">
        <v>40</v>
      </c>
      <c r="D201" s="94"/>
      <c r="E201" s="94"/>
      <c r="F201" s="94"/>
      <c r="G201" s="94"/>
      <c r="H201" s="94"/>
      <c r="I201" s="94"/>
      <c r="J201" s="94"/>
      <c r="K201" s="94"/>
      <c r="L201" s="94"/>
      <c r="M201" s="94"/>
      <c r="N201" s="94"/>
      <c r="O201" s="94"/>
      <c r="P201" s="94"/>
      <c r="Q201" s="94"/>
      <c r="R201" s="94"/>
      <c r="S201" s="94"/>
      <c r="T201" s="94"/>
      <c r="U201" s="94"/>
      <c r="V201" s="94"/>
      <c r="W201" s="94"/>
      <c r="X201" s="94"/>
      <c r="Y201" s="94"/>
      <c r="Z201" s="95"/>
      <c r="AA201" s="96">
        <v>0</v>
      </c>
      <c r="AB201" s="97"/>
      <c r="AC201" s="97"/>
      <c r="AD201" s="97"/>
      <c r="AE201" s="97"/>
      <c r="AF201" s="97"/>
      <c r="AG201" s="97"/>
      <c r="AH201" s="97"/>
      <c r="AI201" s="98"/>
      <c r="AJ201" s="96">
        <v>9204</v>
      </c>
      <c r="AK201" s="97"/>
      <c r="AL201" s="97"/>
      <c r="AM201" s="97"/>
      <c r="AN201" s="97"/>
      <c r="AO201" s="97"/>
      <c r="AP201" s="97"/>
      <c r="AQ201" s="97"/>
      <c r="AR201" s="98"/>
      <c r="AS201" s="99"/>
      <c r="AT201" s="100"/>
      <c r="AU201" s="100"/>
      <c r="AV201" s="100"/>
      <c r="AW201" s="100"/>
      <c r="AX201" s="101"/>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row>
    <row r="202" spans="1:251" s="16" customFormat="1" ht="18.75" customHeight="1">
      <c r="A202" s="8"/>
      <c r="B202" s="25"/>
      <c r="C202" s="93" t="s">
        <v>41</v>
      </c>
      <c r="D202" s="94"/>
      <c r="E202" s="94"/>
      <c r="F202" s="94"/>
      <c r="G202" s="94"/>
      <c r="H202" s="94"/>
      <c r="I202" s="94"/>
      <c r="J202" s="94"/>
      <c r="K202" s="94"/>
      <c r="L202" s="94"/>
      <c r="M202" s="94"/>
      <c r="N202" s="94"/>
      <c r="O202" s="94"/>
      <c r="P202" s="94"/>
      <c r="Q202" s="94"/>
      <c r="R202" s="94"/>
      <c r="S202" s="94"/>
      <c r="T202" s="94"/>
      <c r="U202" s="94"/>
      <c r="V202" s="94"/>
      <c r="W202" s="94"/>
      <c r="X202" s="94"/>
      <c r="Y202" s="94"/>
      <c r="Z202" s="95"/>
      <c r="AA202" s="96">
        <v>28897</v>
      </c>
      <c r="AB202" s="97"/>
      <c r="AC202" s="97"/>
      <c r="AD202" s="97"/>
      <c r="AE202" s="97"/>
      <c r="AF202" s="97"/>
      <c r="AG202" s="97"/>
      <c r="AH202" s="97"/>
      <c r="AI202" s="98"/>
      <c r="AJ202" s="96">
        <v>0</v>
      </c>
      <c r="AK202" s="97"/>
      <c r="AL202" s="97"/>
      <c r="AM202" s="97"/>
      <c r="AN202" s="97"/>
      <c r="AO202" s="97"/>
      <c r="AP202" s="97"/>
      <c r="AQ202" s="97"/>
      <c r="AR202" s="98"/>
      <c r="AS202" s="99"/>
      <c r="AT202" s="100"/>
      <c r="AU202" s="100"/>
      <c r="AV202" s="100"/>
      <c r="AW202" s="100"/>
      <c r="AX202" s="101"/>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row>
    <row r="203" spans="1:251" s="16" customFormat="1" ht="18.75" customHeight="1" thickBot="1">
      <c r="A203" s="17"/>
      <c r="B203" s="102" t="s">
        <v>17</v>
      </c>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4"/>
      <c r="AA203" s="105">
        <f>SUM($AA$196:$AA$202)</f>
        <v>16846343</v>
      </c>
      <c r="AB203" s="106"/>
      <c r="AC203" s="106"/>
      <c r="AD203" s="106"/>
      <c r="AE203" s="106"/>
      <c r="AF203" s="106"/>
      <c r="AG203" s="106"/>
      <c r="AH203" s="106"/>
      <c r="AI203" s="107"/>
      <c r="AJ203" s="105">
        <f>SUM($AJ$196:$AJ$202)</f>
        <v>9040372</v>
      </c>
      <c r="AK203" s="106"/>
      <c r="AL203" s="106"/>
      <c r="AM203" s="106"/>
      <c r="AN203" s="106"/>
      <c r="AO203" s="106"/>
      <c r="AP203" s="106"/>
      <c r="AQ203" s="106"/>
      <c r="AR203" s="107"/>
      <c r="AS203" s="108"/>
      <c r="AT203" s="109"/>
      <c r="AU203" s="109"/>
      <c r="AV203" s="109"/>
      <c r="AW203" s="109"/>
      <c r="AX203" s="110"/>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row>
    <row r="205" spans="1:251" ht="18.75">
      <c r="A205" s="1" t="s">
        <v>0</v>
      </c>
      <c r="AW205" s="3"/>
      <c r="AX205" s="4"/>
      <c r="AY205" s="3"/>
    </row>
    <row r="207" spans="1:251" ht="18.75">
      <c r="B207" s="111" t="s">
        <v>8</v>
      </c>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c r="AO207" s="112"/>
      <c r="AP207" s="112"/>
      <c r="AQ207" s="112"/>
      <c r="AR207" s="112"/>
      <c r="AS207" s="112"/>
      <c r="AT207" s="112"/>
      <c r="AU207" s="112"/>
      <c r="AV207" s="112"/>
      <c r="AW207" s="112"/>
      <c r="AX207" s="112"/>
    </row>
    <row r="208" spans="1:251">
      <c r="Z208" s="5"/>
      <c r="AD208" s="5"/>
      <c r="AE208" s="5"/>
      <c r="AF208" s="5"/>
      <c r="AG208" s="5"/>
      <c r="AH208" s="5"/>
      <c r="AI208" s="5"/>
      <c r="AO208" s="5"/>
    </row>
    <row r="209" spans="1:113" ht="13.5" thickBot="1">
      <c r="Z209" s="5"/>
      <c r="AD209" s="5"/>
      <c r="AE209" s="5"/>
      <c r="AF209" s="5"/>
      <c r="AG209" s="5"/>
      <c r="AH209" s="5"/>
      <c r="AI209" s="5"/>
      <c r="AO209" s="5"/>
      <c r="DI209" s="6"/>
    </row>
    <row r="210" spans="1:113" ht="24.75" customHeight="1" thickBot="1">
      <c r="B210" s="113" t="s">
        <v>1</v>
      </c>
      <c r="C210" s="114"/>
      <c r="D210" s="114"/>
      <c r="E210" s="114"/>
      <c r="F210" s="114"/>
      <c r="G210" s="114"/>
      <c r="H210" s="115" t="s">
        <v>43</v>
      </c>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7"/>
      <c r="DI210" s="6"/>
    </row>
    <row r="211" spans="1:113" ht="14.25">
      <c r="B211" s="7"/>
      <c r="C211" s="7"/>
      <c r="D211" s="7"/>
      <c r="E211" s="7"/>
      <c r="F211" s="7"/>
      <c r="G211" s="7"/>
      <c r="H211" s="8"/>
      <c r="I211" s="8"/>
      <c r="J211" s="8"/>
      <c r="K211" s="8"/>
      <c r="L211" s="9"/>
      <c r="M211" s="9"/>
      <c r="N211" s="9"/>
      <c r="O211" s="9"/>
      <c r="P211" s="8"/>
      <c r="Q211" s="8"/>
      <c r="R211" s="8"/>
      <c r="S211" s="8"/>
      <c r="T211" s="8"/>
      <c r="U211" s="8"/>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DI211" s="6"/>
    </row>
    <row r="212" spans="1:113" ht="15" thickBot="1">
      <c r="A212" s="11"/>
      <c r="B212" s="10" t="s">
        <v>2</v>
      </c>
      <c r="C212" s="8"/>
      <c r="D212" s="8"/>
      <c r="E212" s="8"/>
      <c r="F212" s="8"/>
      <c r="G212" s="8"/>
      <c r="H212" s="8"/>
      <c r="I212" s="8"/>
      <c r="J212" s="8"/>
      <c r="K212" s="8"/>
      <c r="L212" s="9"/>
      <c r="M212" s="9"/>
      <c r="N212" s="9"/>
      <c r="O212" s="9"/>
      <c r="P212" s="8"/>
      <c r="Q212" s="8"/>
      <c r="R212" s="8"/>
      <c r="S212" s="8"/>
      <c r="T212" s="8"/>
      <c r="U212" s="8"/>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DI212" s="6"/>
    </row>
    <row r="213" spans="1:113" ht="14.25">
      <c r="A213" s="8"/>
      <c r="B213" s="12"/>
      <c r="C213" s="7"/>
      <c r="D213" s="7"/>
      <c r="E213" s="7"/>
      <c r="F213" s="7"/>
      <c r="G213" s="7"/>
      <c r="H213" s="7"/>
      <c r="I213" s="7"/>
      <c r="J213" s="7"/>
      <c r="K213" s="7"/>
      <c r="L213" s="13"/>
      <c r="M213" s="13"/>
      <c r="N213" s="13"/>
      <c r="O213" s="13"/>
      <c r="P213" s="7"/>
      <c r="Q213" s="7"/>
      <c r="R213" s="7"/>
      <c r="S213" s="7"/>
      <c r="T213" s="7"/>
      <c r="U213" s="7"/>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5"/>
    </row>
    <row r="214" spans="1:113" ht="12" customHeight="1">
      <c r="A214" s="8"/>
      <c r="B214" s="118" t="s">
        <v>43</v>
      </c>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113" ht="12" customHeight="1">
      <c r="A215" s="8"/>
      <c r="B215" s="118"/>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20"/>
      <c r="BC215" s="16"/>
    </row>
    <row r="216" spans="1:113" ht="12" customHeight="1">
      <c r="A216" s="8"/>
      <c r="B216" s="118"/>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20"/>
    </row>
    <row r="217" spans="1:113" ht="12" customHeight="1">
      <c r="A217" s="8"/>
      <c r="B217" s="118"/>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20"/>
    </row>
    <row r="218" spans="1:113" ht="12" customHeight="1">
      <c r="A218" s="8"/>
      <c r="B218" s="118"/>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113" ht="15" thickBot="1">
      <c r="A219" s="17"/>
      <c r="B219" s="18"/>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20"/>
    </row>
    <row r="220" spans="1:113">
      <c r="B220" s="21"/>
    </row>
    <row r="221" spans="1:113" ht="15" thickBot="1">
      <c r="A221" s="11"/>
      <c r="B221" s="10" t="s">
        <v>3</v>
      </c>
      <c r="C221" s="8"/>
      <c r="D221" s="8"/>
      <c r="E221" s="8"/>
      <c r="F221" s="8"/>
      <c r="G221" s="8"/>
      <c r="H221" s="8"/>
      <c r="I221" s="8"/>
      <c r="J221" s="8"/>
      <c r="K221" s="8"/>
      <c r="L221" s="9"/>
      <c r="M221" s="9"/>
      <c r="N221" s="9"/>
      <c r="O221" s="9"/>
      <c r="P221" s="8"/>
      <c r="Q221" s="8"/>
      <c r="R221" s="8"/>
      <c r="S221" s="8"/>
      <c r="T221" s="8"/>
      <c r="U221" s="8"/>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DI221" s="6"/>
    </row>
    <row r="222" spans="1:113" ht="14.25">
      <c r="A222" s="8"/>
      <c r="B222" s="12"/>
      <c r="C222" s="7"/>
      <c r="D222" s="7"/>
      <c r="E222" s="7"/>
      <c r="F222" s="7"/>
      <c r="G222" s="7"/>
      <c r="H222" s="7"/>
      <c r="I222" s="7"/>
      <c r="J222" s="7"/>
      <c r="K222" s="7"/>
      <c r="L222" s="13"/>
      <c r="M222" s="13"/>
      <c r="N222" s="13"/>
      <c r="O222" s="13"/>
      <c r="P222" s="7"/>
      <c r="Q222" s="7"/>
      <c r="R222" s="7"/>
      <c r="S222" s="7"/>
      <c r="T222" s="7"/>
      <c r="U222" s="7"/>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113" ht="12" customHeight="1">
      <c r="A223" s="8"/>
      <c r="B223" s="118" t="s">
        <v>160</v>
      </c>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20"/>
    </row>
    <row r="224" spans="1:113" ht="12" customHeight="1">
      <c r="A224" s="8"/>
      <c r="B224" s="118"/>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20"/>
      <c r="BC224" s="16"/>
    </row>
    <row r="225" spans="1:251" ht="12" customHeight="1">
      <c r="A225" s="8"/>
      <c r="B225" s="118"/>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20"/>
    </row>
    <row r="226" spans="1:251" ht="12" customHeight="1">
      <c r="A226" s="8"/>
      <c r="B226" s="118"/>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251" ht="12" customHeight="1">
      <c r="A227" s="8"/>
      <c r="B227" s="118"/>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20"/>
    </row>
    <row r="228" spans="1:251" ht="15" thickBot="1">
      <c r="A228" s="17"/>
      <c r="B228" s="18"/>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20"/>
    </row>
    <row r="229" spans="1:251">
      <c r="B229" s="21"/>
    </row>
    <row r="230" spans="1:251" ht="14.25">
      <c r="B230" s="10" t="s">
        <v>4</v>
      </c>
      <c r="C230" s="8"/>
      <c r="D230" s="8"/>
      <c r="E230" s="8"/>
      <c r="F230" s="8"/>
      <c r="G230" s="8"/>
      <c r="H230" s="8"/>
      <c r="I230" s="8"/>
      <c r="J230" s="8"/>
      <c r="K230" s="8"/>
      <c r="L230" s="9"/>
      <c r="M230" s="9"/>
      <c r="N230" s="9"/>
      <c r="O230" s="9"/>
      <c r="P230" s="8"/>
      <c r="Q230" s="8"/>
      <c r="R230" s="8"/>
      <c r="S230" s="8"/>
      <c r="T230" s="8"/>
      <c r="U230" s="8"/>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row>
    <row r="231" spans="1:251" ht="15" thickBot="1">
      <c r="B231" s="8"/>
      <c r="C231" s="8"/>
      <c r="D231" s="8"/>
      <c r="E231" s="8"/>
      <c r="F231" s="8"/>
      <c r="G231" s="8"/>
      <c r="H231" s="8"/>
      <c r="I231" s="8"/>
      <c r="J231" s="8"/>
      <c r="K231" s="8"/>
      <c r="L231" s="9"/>
      <c r="M231" s="9"/>
      <c r="N231" s="9"/>
      <c r="O231" s="9"/>
      <c r="P231" s="8"/>
      <c r="Q231" s="8"/>
      <c r="R231" s="8"/>
      <c r="S231" s="8"/>
      <c r="T231" s="8"/>
      <c r="U231" s="8"/>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22" t="s">
        <v>5</v>
      </c>
    </row>
    <row r="232" spans="1:251" s="16" customFormat="1" ht="13.5" customHeight="1">
      <c r="A232" s="8"/>
      <c r="B232" s="121" t="s">
        <v>6</v>
      </c>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3"/>
      <c r="AA232" s="127" t="s">
        <v>12</v>
      </c>
      <c r="AB232" s="122"/>
      <c r="AC232" s="122"/>
      <c r="AD232" s="122"/>
      <c r="AE232" s="122"/>
      <c r="AF232" s="122"/>
      <c r="AG232" s="122"/>
      <c r="AH232" s="122"/>
      <c r="AI232" s="123"/>
      <c r="AJ232" s="127" t="s">
        <v>13</v>
      </c>
      <c r="AK232" s="122"/>
      <c r="AL232" s="122"/>
      <c r="AM232" s="122"/>
      <c r="AN232" s="122"/>
      <c r="AO232" s="122"/>
      <c r="AP232" s="122"/>
      <c r="AQ232" s="122"/>
      <c r="AR232" s="123"/>
      <c r="AS232" s="127" t="s">
        <v>7</v>
      </c>
      <c r="AT232" s="122"/>
      <c r="AU232" s="122"/>
      <c r="AV232" s="122"/>
      <c r="AW232" s="122"/>
      <c r="AX232" s="129"/>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row>
    <row r="233" spans="1:251" s="16" customFormat="1" ht="13.5">
      <c r="A233" s="8"/>
      <c r="B233" s="124"/>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6"/>
      <c r="AA233" s="128"/>
      <c r="AB233" s="125"/>
      <c r="AC233" s="125"/>
      <c r="AD233" s="125"/>
      <c r="AE233" s="125"/>
      <c r="AF233" s="125"/>
      <c r="AG233" s="125"/>
      <c r="AH233" s="125"/>
      <c r="AI233" s="126"/>
      <c r="AJ233" s="128"/>
      <c r="AK233" s="125"/>
      <c r="AL233" s="125"/>
      <c r="AM233" s="125"/>
      <c r="AN233" s="125"/>
      <c r="AO233" s="125"/>
      <c r="AP233" s="125"/>
      <c r="AQ233" s="125"/>
      <c r="AR233" s="126"/>
      <c r="AS233" s="128"/>
      <c r="AT233" s="125"/>
      <c r="AU233" s="125"/>
      <c r="AV233" s="125"/>
      <c r="AW233" s="125"/>
      <c r="AX233" s="130"/>
      <c r="AY233" s="2"/>
      <c r="AZ233" s="2"/>
      <c r="BA233" s="2"/>
      <c r="BB233" s="23"/>
      <c r="BC233" s="24"/>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row>
    <row r="234" spans="1:251" s="16" customFormat="1" ht="18.75" customHeight="1">
      <c r="A234" s="8"/>
      <c r="B234" s="25"/>
      <c r="C234" s="93" t="s">
        <v>42</v>
      </c>
      <c r="D234" s="94"/>
      <c r="E234" s="94"/>
      <c r="F234" s="94"/>
      <c r="G234" s="94"/>
      <c r="H234" s="94"/>
      <c r="I234" s="94"/>
      <c r="J234" s="94"/>
      <c r="K234" s="94"/>
      <c r="L234" s="94"/>
      <c r="M234" s="94"/>
      <c r="N234" s="94"/>
      <c r="O234" s="94"/>
      <c r="P234" s="94"/>
      <c r="Q234" s="94"/>
      <c r="R234" s="94"/>
      <c r="S234" s="94"/>
      <c r="T234" s="94"/>
      <c r="U234" s="94"/>
      <c r="V234" s="94"/>
      <c r="W234" s="94"/>
      <c r="X234" s="94"/>
      <c r="Y234" s="94"/>
      <c r="Z234" s="95"/>
      <c r="AA234" s="96">
        <v>8333670</v>
      </c>
      <c r="AB234" s="97"/>
      <c r="AC234" s="97"/>
      <c r="AD234" s="97"/>
      <c r="AE234" s="97"/>
      <c r="AF234" s="97"/>
      <c r="AG234" s="97"/>
      <c r="AH234" s="97"/>
      <c r="AI234" s="98"/>
      <c r="AJ234" s="96"/>
      <c r="AK234" s="97"/>
      <c r="AL234" s="97"/>
      <c r="AM234" s="97"/>
      <c r="AN234" s="97"/>
      <c r="AO234" s="97"/>
      <c r="AP234" s="97"/>
      <c r="AQ234" s="97"/>
      <c r="AR234" s="98"/>
      <c r="AS234" s="99" t="s">
        <v>159</v>
      </c>
      <c r="AT234" s="100"/>
      <c r="AU234" s="100"/>
      <c r="AV234" s="100"/>
      <c r="AW234" s="100"/>
      <c r="AX234" s="101"/>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row>
    <row r="235" spans="1:251" s="16" customFormat="1" ht="18.75" customHeight="1" thickBot="1">
      <c r="A235" s="17"/>
      <c r="B235" s="102" t="s">
        <v>17</v>
      </c>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4"/>
      <c r="AA235" s="105">
        <f>SUM($AA$234:$AA$234)</f>
        <v>8333670</v>
      </c>
      <c r="AB235" s="106"/>
      <c r="AC235" s="106"/>
      <c r="AD235" s="106"/>
      <c r="AE235" s="106"/>
      <c r="AF235" s="106"/>
      <c r="AG235" s="106"/>
      <c r="AH235" s="106"/>
      <c r="AI235" s="107"/>
      <c r="AJ235" s="105"/>
      <c r="AK235" s="106"/>
      <c r="AL235" s="106"/>
      <c r="AM235" s="106"/>
      <c r="AN235" s="106"/>
      <c r="AO235" s="106"/>
      <c r="AP235" s="106"/>
      <c r="AQ235" s="106"/>
      <c r="AR235" s="107"/>
      <c r="AS235" s="108"/>
      <c r="AT235" s="109"/>
      <c r="AU235" s="109"/>
      <c r="AV235" s="109"/>
      <c r="AW235" s="109"/>
      <c r="AX235" s="110"/>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row>
    <row r="237" spans="1:251" ht="18.75" customHeight="1">
      <c r="A237" s="1" t="s">
        <v>0</v>
      </c>
      <c r="AW237" s="3"/>
      <c r="AX237" s="4"/>
      <c r="AY237" s="3"/>
    </row>
    <row r="239" spans="1:251" ht="18.75">
      <c r="B239" s="111" t="s">
        <v>8</v>
      </c>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c r="AO239" s="112"/>
      <c r="AP239" s="112"/>
      <c r="AQ239" s="112"/>
      <c r="AR239" s="112"/>
      <c r="AS239" s="112"/>
      <c r="AT239" s="112"/>
      <c r="AU239" s="112"/>
      <c r="AV239" s="112"/>
      <c r="AW239" s="112"/>
      <c r="AX239" s="112"/>
    </row>
    <row r="240" spans="1:251">
      <c r="Z240" s="5"/>
      <c r="AD240" s="5"/>
      <c r="AE240" s="5"/>
      <c r="AF240" s="5"/>
      <c r="AG240" s="5"/>
      <c r="AH240" s="5"/>
      <c r="AI240" s="5"/>
      <c r="AO240" s="5"/>
    </row>
    <row r="241" spans="1:113" ht="13.5" thickBot="1">
      <c r="Z241" s="5"/>
      <c r="AD241" s="5"/>
      <c r="AE241" s="5"/>
      <c r="AF241" s="5"/>
      <c r="AG241" s="5"/>
      <c r="AH241" s="5"/>
      <c r="AI241" s="5"/>
      <c r="AO241" s="5"/>
      <c r="DI241" s="6"/>
    </row>
    <row r="242" spans="1:113" ht="24.75" customHeight="1" thickBot="1">
      <c r="B242" s="113" t="s">
        <v>1</v>
      </c>
      <c r="C242" s="114"/>
      <c r="D242" s="114"/>
      <c r="E242" s="114"/>
      <c r="F242" s="114"/>
      <c r="G242" s="114"/>
      <c r="H242" s="115" t="s">
        <v>63</v>
      </c>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DI242" s="6"/>
    </row>
    <row r="243" spans="1:113" ht="14.25">
      <c r="B243" s="7"/>
      <c r="C243" s="7"/>
      <c r="D243" s="7"/>
      <c r="E243" s="7"/>
      <c r="F243" s="7"/>
      <c r="G243" s="7"/>
      <c r="H243" s="8"/>
      <c r="I243" s="8"/>
      <c r="J243" s="8"/>
      <c r="K243" s="8"/>
      <c r="L243" s="9"/>
      <c r="M243" s="9"/>
      <c r="N243" s="9"/>
      <c r="O243" s="9"/>
      <c r="P243" s="8"/>
      <c r="Q243" s="8"/>
      <c r="R243" s="8"/>
      <c r="S243" s="8"/>
      <c r="T243" s="8"/>
      <c r="U243" s="8"/>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DI243" s="6"/>
    </row>
    <row r="244" spans="1:113" ht="15" thickBot="1">
      <c r="A244" s="11"/>
      <c r="B244" s="10" t="s">
        <v>2</v>
      </c>
      <c r="C244" s="8"/>
      <c r="D244" s="8"/>
      <c r="E244" s="8"/>
      <c r="F244" s="8"/>
      <c r="G244" s="8"/>
      <c r="H244" s="8"/>
      <c r="I244" s="8"/>
      <c r="J244" s="8"/>
      <c r="K244" s="8"/>
      <c r="L244" s="9"/>
      <c r="M244" s="9"/>
      <c r="N244" s="9"/>
      <c r="O244" s="9"/>
      <c r="P244" s="8"/>
      <c r="Q244" s="8"/>
      <c r="R244" s="8"/>
      <c r="S244" s="8"/>
      <c r="T244" s="8"/>
      <c r="U244" s="8"/>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DI244" s="6"/>
    </row>
    <row r="245" spans="1:113" ht="14.25">
      <c r="A245" s="8"/>
      <c r="B245" s="12"/>
      <c r="C245" s="7"/>
      <c r="D245" s="7"/>
      <c r="E245" s="7"/>
      <c r="F245" s="7"/>
      <c r="G245" s="7"/>
      <c r="H245" s="7"/>
      <c r="I245" s="7"/>
      <c r="J245" s="7"/>
      <c r="K245" s="7"/>
      <c r="L245" s="13"/>
      <c r="M245" s="13"/>
      <c r="N245" s="13"/>
      <c r="O245" s="13"/>
      <c r="P245" s="7"/>
      <c r="Q245" s="7"/>
      <c r="R245" s="7"/>
      <c r="S245" s="7"/>
      <c r="T245" s="7"/>
      <c r="U245" s="7"/>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113" ht="12" customHeight="1">
      <c r="A246" s="8"/>
      <c r="B246" s="118" t="s">
        <v>64</v>
      </c>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20"/>
    </row>
    <row r="247" spans="1:113" ht="12" customHeight="1">
      <c r="A247" s="8"/>
      <c r="B247" s="118"/>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c r="BC247" s="16"/>
    </row>
    <row r="248" spans="1:113" ht="12" customHeight="1">
      <c r="A248" s="8"/>
      <c r="B248" s="118"/>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row>
    <row r="249" spans="1:113" ht="12" customHeight="1">
      <c r="A249" s="8"/>
      <c r="B249" s="118"/>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row>
    <row r="250" spans="1:113" ht="12" customHeight="1">
      <c r="A250" s="8"/>
      <c r="B250" s="118"/>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113" ht="15" thickBot="1">
      <c r="A251" s="17"/>
      <c r="B251" s="18"/>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113">
      <c r="B252" s="21"/>
    </row>
    <row r="253" spans="1:113" ht="15" thickBot="1">
      <c r="A253" s="11"/>
      <c r="B253" s="10" t="s">
        <v>3</v>
      </c>
      <c r="C253" s="8"/>
      <c r="D253" s="8"/>
      <c r="E253" s="8"/>
      <c r="F253" s="8"/>
      <c r="G253" s="8"/>
      <c r="H253" s="8"/>
      <c r="I253" s="8"/>
      <c r="J253" s="8"/>
      <c r="K253" s="8"/>
      <c r="L253" s="9"/>
      <c r="M253" s="9"/>
      <c r="N253" s="9"/>
      <c r="O253" s="9"/>
      <c r="P253" s="8"/>
      <c r="Q253" s="8"/>
      <c r="R253" s="8"/>
      <c r="S253" s="8"/>
      <c r="T253" s="8"/>
      <c r="U253" s="8"/>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DI253" s="6"/>
    </row>
    <row r="254" spans="1:113" ht="14.25">
      <c r="A254" s="8"/>
      <c r="B254" s="12"/>
      <c r="C254" s="7"/>
      <c r="D254" s="7"/>
      <c r="E254" s="7"/>
      <c r="F254" s="7"/>
      <c r="G254" s="7"/>
      <c r="H254" s="7"/>
      <c r="I254" s="7"/>
      <c r="J254" s="7"/>
      <c r="K254" s="7"/>
      <c r="L254" s="13"/>
      <c r="M254" s="13"/>
      <c r="N254" s="13"/>
      <c r="O254" s="13"/>
      <c r="P254" s="7"/>
      <c r="Q254" s="7"/>
      <c r="R254" s="7"/>
      <c r="S254" s="7"/>
      <c r="T254" s="7"/>
      <c r="U254" s="7"/>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113" ht="12" customHeight="1">
      <c r="A255" s="8"/>
      <c r="B255" s="118" t="s">
        <v>156</v>
      </c>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row>
    <row r="256" spans="1:113" ht="12" customHeight="1">
      <c r="A256" s="8"/>
      <c r="B256" s="118"/>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c r="BC256" s="16"/>
    </row>
    <row r="257" spans="1:251" ht="12" customHeight="1">
      <c r="A257" s="8"/>
      <c r="B257" s="118"/>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row>
    <row r="258" spans="1:251" ht="12" customHeight="1">
      <c r="A258" s="8"/>
      <c r="B258" s="118"/>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row>
    <row r="259" spans="1:251" ht="12" customHeight="1">
      <c r="A259" s="8"/>
      <c r="B259" s="118"/>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row>
    <row r="260" spans="1:251" ht="15" thickBot="1">
      <c r="A260" s="17"/>
      <c r="B260" s="18"/>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251">
      <c r="B261" s="21"/>
    </row>
    <row r="262" spans="1:251" ht="14.25">
      <c r="B262" s="10" t="s">
        <v>4</v>
      </c>
      <c r="C262" s="8"/>
      <c r="D262" s="8"/>
      <c r="E262" s="8"/>
      <c r="F262" s="8"/>
      <c r="G262" s="8"/>
      <c r="H262" s="8"/>
      <c r="I262" s="8"/>
      <c r="J262" s="8"/>
      <c r="K262" s="8"/>
      <c r="L262" s="9"/>
      <c r="M262" s="9"/>
      <c r="N262" s="9"/>
      <c r="O262" s="9"/>
      <c r="P262" s="8"/>
      <c r="Q262" s="8"/>
      <c r="R262" s="8"/>
      <c r="S262" s="8"/>
      <c r="T262" s="8"/>
      <c r="U262" s="8"/>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row>
    <row r="263" spans="1:251" ht="15" thickBot="1">
      <c r="B263" s="8"/>
      <c r="C263" s="8"/>
      <c r="D263" s="8"/>
      <c r="E263" s="8"/>
      <c r="F263" s="8"/>
      <c r="G263" s="8"/>
      <c r="H263" s="8"/>
      <c r="I263" s="8"/>
      <c r="J263" s="8"/>
      <c r="K263" s="8"/>
      <c r="L263" s="9"/>
      <c r="M263" s="9"/>
      <c r="N263" s="9"/>
      <c r="O263" s="9"/>
      <c r="P263" s="8"/>
      <c r="Q263" s="8"/>
      <c r="R263" s="8"/>
      <c r="S263" s="8"/>
      <c r="T263" s="8"/>
      <c r="U263" s="8"/>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22" t="s">
        <v>5</v>
      </c>
    </row>
    <row r="264" spans="1:251" s="16" customFormat="1" ht="13.5" customHeight="1">
      <c r="A264" s="8"/>
      <c r="B264" s="121" t="s">
        <v>6</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3"/>
      <c r="AA264" s="127" t="s">
        <v>12</v>
      </c>
      <c r="AB264" s="122"/>
      <c r="AC264" s="122"/>
      <c r="AD264" s="122"/>
      <c r="AE264" s="122"/>
      <c r="AF264" s="122"/>
      <c r="AG264" s="122"/>
      <c r="AH264" s="122"/>
      <c r="AI264" s="123"/>
      <c r="AJ264" s="127" t="s">
        <v>13</v>
      </c>
      <c r="AK264" s="122"/>
      <c r="AL264" s="122"/>
      <c r="AM264" s="122"/>
      <c r="AN264" s="122"/>
      <c r="AO264" s="122"/>
      <c r="AP264" s="122"/>
      <c r="AQ264" s="122"/>
      <c r="AR264" s="123"/>
      <c r="AS264" s="127" t="s">
        <v>7</v>
      </c>
      <c r="AT264" s="122"/>
      <c r="AU264" s="122"/>
      <c r="AV264" s="122"/>
      <c r="AW264" s="122"/>
      <c r="AX264" s="129"/>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row>
    <row r="265" spans="1:251" s="16" customFormat="1" ht="13.5">
      <c r="A265" s="8"/>
      <c r="B265" s="124"/>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6"/>
      <c r="AA265" s="128"/>
      <c r="AB265" s="125"/>
      <c r="AC265" s="125"/>
      <c r="AD265" s="125"/>
      <c r="AE265" s="125"/>
      <c r="AF265" s="125"/>
      <c r="AG265" s="125"/>
      <c r="AH265" s="125"/>
      <c r="AI265" s="126"/>
      <c r="AJ265" s="128"/>
      <c r="AK265" s="125"/>
      <c r="AL265" s="125"/>
      <c r="AM265" s="125"/>
      <c r="AN265" s="125"/>
      <c r="AO265" s="125"/>
      <c r="AP265" s="125"/>
      <c r="AQ265" s="125"/>
      <c r="AR265" s="126"/>
      <c r="AS265" s="128"/>
      <c r="AT265" s="125"/>
      <c r="AU265" s="125"/>
      <c r="AV265" s="125"/>
      <c r="AW265" s="125"/>
      <c r="AX265" s="130"/>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row>
    <row r="266" spans="1:251" s="16" customFormat="1" ht="18.75" customHeight="1">
      <c r="A266" s="8"/>
      <c r="B266" s="25"/>
      <c r="C266" s="93" t="s">
        <v>65</v>
      </c>
      <c r="D266" s="94"/>
      <c r="E266" s="94"/>
      <c r="F266" s="94"/>
      <c r="G266" s="94"/>
      <c r="H266" s="94"/>
      <c r="I266" s="94"/>
      <c r="J266" s="94"/>
      <c r="K266" s="94"/>
      <c r="L266" s="94"/>
      <c r="M266" s="94"/>
      <c r="N266" s="94"/>
      <c r="O266" s="94"/>
      <c r="P266" s="94"/>
      <c r="Q266" s="94"/>
      <c r="R266" s="94"/>
      <c r="S266" s="94"/>
      <c r="T266" s="94"/>
      <c r="U266" s="94"/>
      <c r="V266" s="94"/>
      <c r="W266" s="94"/>
      <c r="X266" s="94"/>
      <c r="Y266" s="94"/>
      <c r="Z266" s="95"/>
      <c r="AA266" s="96">
        <v>707675</v>
      </c>
      <c r="AB266" s="97"/>
      <c r="AC266" s="97"/>
      <c r="AD266" s="97"/>
      <c r="AE266" s="97"/>
      <c r="AF266" s="97"/>
      <c r="AG266" s="97"/>
      <c r="AH266" s="97"/>
      <c r="AI266" s="98"/>
      <c r="AJ266" s="96">
        <v>796252</v>
      </c>
      <c r="AK266" s="97"/>
      <c r="AL266" s="97"/>
      <c r="AM266" s="97"/>
      <c r="AN266" s="97"/>
      <c r="AO266" s="97"/>
      <c r="AP266" s="97"/>
      <c r="AQ266" s="97"/>
      <c r="AR266" s="98"/>
      <c r="AS266" s="99"/>
      <c r="AT266" s="100"/>
      <c r="AU266" s="100"/>
      <c r="AV266" s="100"/>
      <c r="AW266" s="100"/>
      <c r="AX266" s="101"/>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row>
    <row r="267" spans="1:251" s="16" customFormat="1" ht="18.75" customHeight="1">
      <c r="A267" s="8"/>
      <c r="B267" s="25"/>
      <c r="C267" s="93" t="s">
        <v>66</v>
      </c>
      <c r="D267" s="94"/>
      <c r="E267" s="94"/>
      <c r="F267" s="94"/>
      <c r="G267" s="94"/>
      <c r="H267" s="94"/>
      <c r="I267" s="94"/>
      <c r="J267" s="94"/>
      <c r="K267" s="94"/>
      <c r="L267" s="94"/>
      <c r="M267" s="94"/>
      <c r="N267" s="94"/>
      <c r="O267" s="94"/>
      <c r="P267" s="94"/>
      <c r="Q267" s="94"/>
      <c r="R267" s="94"/>
      <c r="S267" s="94"/>
      <c r="T267" s="94"/>
      <c r="U267" s="94"/>
      <c r="V267" s="94"/>
      <c r="W267" s="94"/>
      <c r="X267" s="94"/>
      <c r="Y267" s="94"/>
      <c r="Z267" s="95"/>
      <c r="AA267" s="96">
        <v>717018</v>
      </c>
      <c r="AB267" s="97"/>
      <c r="AC267" s="97"/>
      <c r="AD267" s="97"/>
      <c r="AE267" s="97"/>
      <c r="AF267" s="97"/>
      <c r="AG267" s="97"/>
      <c r="AH267" s="97"/>
      <c r="AI267" s="98"/>
      <c r="AJ267" s="96">
        <v>751311</v>
      </c>
      <c r="AK267" s="97"/>
      <c r="AL267" s="97"/>
      <c r="AM267" s="97"/>
      <c r="AN267" s="97"/>
      <c r="AO267" s="97"/>
      <c r="AP267" s="97"/>
      <c r="AQ267" s="97"/>
      <c r="AR267" s="98"/>
      <c r="AS267" s="99"/>
      <c r="AT267" s="100"/>
      <c r="AU267" s="100"/>
      <c r="AV267" s="100"/>
      <c r="AW267" s="100"/>
      <c r="AX267" s="101"/>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row>
    <row r="268" spans="1:251" s="16" customFormat="1" ht="18.75" customHeight="1">
      <c r="A268" s="8"/>
      <c r="B268" s="25"/>
      <c r="C268" s="93" t="s">
        <v>67</v>
      </c>
      <c r="D268" s="94"/>
      <c r="E268" s="94"/>
      <c r="F268" s="94"/>
      <c r="G268" s="94"/>
      <c r="H268" s="94"/>
      <c r="I268" s="94"/>
      <c r="J268" s="94"/>
      <c r="K268" s="94"/>
      <c r="L268" s="94"/>
      <c r="M268" s="94"/>
      <c r="N268" s="94"/>
      <c r="O268" s="94"/>
      <c r="P268" s="94"/>
      <c r="Q268" s="94"/>
      <c r="R268" s="94"/>
      <c r="S268" s="94"/>
      <c r="T268" s="94"/>
      <c r="U268" s="94"/>
      <c r="V268" s="94"/>
      <c r="W268" s="94"/>
      <c r="X268" s="94"/>
      <c r="Y268" s="94"/>
      <c r="Z268" s="95"/>
      <c r="AA268" s="96">
        <v>449787</v>
      </c>
      <c r="AB268" s="97"/>
      <c r="AC268" s="97"/>
      <c r="AD268" s="97"/>
      <c r="AE268" s="97"/>
      <c r="AF268" s="97"/>
      <c r="AG268" s="97"/>
      <c r="AH268" s="97"/>
      <c r="AI268" s="98"/>
      <c r="AJ268" s="96">
        <v>572736</v>
      </c>
      <c r="AK268" s="97"/>
      <c r="AL268" s="97"/>
      <c r="AM268" s="97"/>
      <c r="AN268" s="97"/>
      <c r="AO268" s="97"/>
      <c r="AP268" s="97"/>
      <c r="AQ268" s="97"/>
      <c r="AR268" s="98"/>
      <c r="AS268" s="99"/>
      <c r="AT268" s="100"/>
      <c r="AU268" s="100"/>
      <c r="AV268" s="100"/>
      <c r="AW268" s="100"/>
      <c r="AX268" s="101"/>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row>
    <row r="269" spans="1:251" s="16" customFormat="1" ht="18.75" customHeight="1">
      <c r="A269" s="8"/>
      <c r="B269" s="25"/>
      <c r="C269" s="93" t="s">
        <v>68</v>
      </c>
      <c r="D269" s="94"/>
      <c r="E269" s="94"/>
      <c r="F269" s="94"/>
      <c r="G269" s="94"/>
      <c r="H269" s="94"/>
      <c r="I269" s="94"/>
      <c r="J269" s="94"/>
      <c r="K269" s="94"/>
      <c r="L269" s="94"/>
      <c r="M269" s="94"/>
      <c r="N269" s="94"/>
      <c r="O269" s="94"/>
      <c r="P269" s="94"/>
      <c r="Q269" s="94"/>
      <c r="R269" s="94"/>
      <c r="S269" s="94"/>
      <c r="T269" s="94"/>
      <c r="U269" s="94"/>
      <c r="V269" s="94"/>
      <c r="W269" s="94"/>
      <c r="X269" s="94"/>
      <c r="Y269" s="94"/>
      <c r="Z269" s="95"/>
      <c r="AA269" s="96">
        <v>103200</v>
      </c>
      <c r="AB269" s="97"/>
      <c r="AC269" s="97"/>
      <c r="AD269" s="97"/>
      <c r="AE269" s="97"/>
      <c r="AF269" s="97"/>
      <c r="AG269" s="97"/>
      <c r="AH269" s="97"/>
      <c r="AI269" s="98"/>
      <c r="AJ269" s="96">
        <v>313593</v>
      </c>
      <c r="AK269" s="97"/>
      <c r="AL269" s="97"/>
      <c r="AM269" s="97"/>
      <c r="AN269" s="97"/>
      <c r="AO269" s="97"/>
      <c r="AP269" s="97"/>
      <c r="AQ269" s="97"/>
      <c r="AR269" s="98"/>
      <c r="AS269" s="99"/>
      <c r="AT269" s="100"/>
      <c r="AU269" s="100"/>
      <c r="AV269" s="100"/>
      <c r="AW269" s="100"/>
      <c r="AX269" s="101"/>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row>
    <row r="270" spans="1:251" s="16" customFormat="1" ht="18.75" customHeight="1">
      <c r="A270" s="8"/>
      <c r="B270" s="25"/>
      <c r="C270" s="93" t="s">
        <v>69</v>
      </c>
      <c r="D270" s="94"/>
      <c r="E270" s="94"/>
      <c r="F270" s="94"/>
      <c r="G270" s="94"/>
      <c r="H270" s="94"/>
      <c r="I270" s="94"/>
      <c r="J270" s="94"/>
      <c r="K270" s="94"/>
      <c r="L270" s="94"/>
      <c r="M270" s="94"/>
      <c r="N270" s="94"/>
      <c r="O270" s="94"/>
      <c r="P270" s="94"/>
      <c r="Q270" s="94"/>
      <c r="R270" s="94"/>
      <c r="S270" s="94"/>
      <c r="T270" s="94"/>
      <c r="U270" s="94"/>
      <c r="V270" s="94"/>
      <c r="W270" s="94"/>
      <c r="X270" s="94"/>
      <c r="Y270" s="94"/>
      <c r="Z270" s="95"/>
      <c r="AA270" s="96">
        <v>264796</v>
      </c>
      <c r="AB270" s="97"/>
      <c r="AC270" s="97"/>
      <c r="AD270" s="97"/>
      <c r="AE270" s="97"/>
      <c r="AF270" s="97"/>
      <c r="AG270" s="97"/>
      <c r="AH270" s="97"/>
      <c r="AI270" s="98"/>
      <c r="AJ270" s="96">
        <v>251192</v>
      </c>
      <c r="AK270" s="97"/>
      <c r="AL270" s="97"/>
      <c r="AM270" s="97"/>
      <c r="AN270" s="97"/>
      <c r="AO270" s="97"/>
      <c r="AP270" s="97"/>
      <c r="AQ270" s="97"/>
      <c r="AR270" s="98"/>
      <c r="AS270" s="99"/>
      <c r="AT270" s="100"/>
      <c r="AU270" s="100"/>
      <c r="AV270" s="100"/>
      <c r="AW270" s="100"/>
      <c r="AX270" s="101"/>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row>
    <row r="271" spans="1:251" s="16" customFormat="1" ht="18.75" customHeight="1">
      <c r="A271" s="8"/>
      <c r="B271" s="25"/>
      <c r="C271" s="93" t="s">
        <v>70</v>
      </c>
      <c r="D271" s="94"/>
      <c r="E271" s="94"/>
      <c r="F271" s="94"/>
      <c r="G271" s="94"/>
      <c r="H271" s="94"/>
      <c r="I271" s="94"/>
      <c r="J271" s="94"/>
      <c r="K271" s="94"/>
      <c r="L271" s="94"/>
      <c r="M271" s="94"/>
      <c r="N271" s="94"/>
      <c r="O271" s="94"/>
      <c r="P271" s="94"/>
      <c r="Q271" s="94"/>
      <c r="R271" s="94"/>
      <c r="S271" s="94"/>
      <c r="T271" s="94"/>
      <c r="U271" s="94"/>
      <c r="V271" s="94"/>
      <c r="W271" s="94"/>
      <c r="X271" s="94"/>
      <c r="Y271" s="94"/>
      <c r="Z271" s="95"/>
      <c r="AA271" s="96">
        <v>166955</v>
      </c>
      <c r="AB271" s="97"/>
      <c r="AC271" s="97"/>
      <c r="AD271" s="97"/>
      <c r="AE271" s="97"/>
      <c r="AF271" s="97"/>
      <c r="AG271" s="97"/>
      <c r="AH271" s="97"/>
      <c r="AI271" s="98"/>
      <c r="AJ271" s="96">
        <v>200590</v>
      </c>
      <c r="AK271" s="97"/>
      <c r="AL271" s="97"/>
      <c r="AM271" s="97"/>
      <c r="AN271" s="97"/>
      <c r="AO271" s="97"/>
      <c r="AP271" s="97"/>
      <c r="AQ271" s="97"/>
      <c r="AR271" s="98"/>
      <c r="AS271" s="99"/>
      <c r="AT271" s="100"/>
      <c r="AU271" s="100"/>
      <c r="AV271" s="100"/>
      <c r="AW271" s="100"/>
      <c r="AX271" s="101"/>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c r="IN271" s="2"/>
      <c r="IO271" s="2"/>
      <c r="IP271" s="2"/>
      <c r="IQ271" s="2"/>
    </row>
    <row r="272" spans="1:251" s="16" customFormat="1" ht="18.75" customHeight="1">
      <c r="A272" s="8"/>
      <c r="B272" s="25"/>
      <c r="C272" s="93" t="s">
        <v>72</v>
      </c>
      <c r="D272" s="94"/>
      <c r="E272" s="94"/>
      <c r="F272" s="94"/>
      <c r="G272" s="94"/>
      <c r="H272" s="94"/>
      <c r="I272" s="94"/>
      <c r="J272" s="94"/>
      <c r="K272" s="94"/>
      <c r="L272" s="94"/>
      <c r="M272" s="94"/>
      <c r="N272" s="94"/>
      <c r="O272" s="94"/>
      <c r="P272" s="94"/>
      <c r="Q272" s="94"/>
      <c r="R272" s="94"/>
      <c r="S272" s="94"/>
      <c r="T272" s="94"/>
      <c r="U272" s="94"/>
      <c r="V272" s="94"/>
      <c r="W272" s="94"/>
      <c r="X272" s="94"/>
      <c r="Y272" s="94"/>
      <c r="Z272" s="95"/>
      <c r="AA272" s="96">
        <v>99431</v>
      </c>
      <c r="AB272" s="97"/>
      <c r="AC272" s="97"/>
      <c r="AD272" s="97"/>
      <c r="AE272" s="97"/>
      <c r="AF272" s="97"/>
      <c r="AG272" s="97"/>
      <c r="AH272" s="97"/>
      <c r="AI272" s="98"/>
      <c r="AJ272" s="96">
        <v>99747</v>
      </c>
      <c r="AK272" s="97"/>
      <c r="AL272" s="97"/>
      <c r="AM272" s="97"/>
      <c r="AN272" s="97"/>
      <c r="AO272" s="97"/>
      <c r="AP272" s="97"/>
      <c r="AQ272" s="97"/>
      <c r="AR272" s="98"/>
      <c r="AS272" s="99"/>
      <c r="AT272" s="100"/>
      <c r="AU272" s="100"/>
      <c r="AV272" s="100"/>
      <c r="AW272" s="100"/>
      <c r="AX272" s="101"/>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row>
    <row r="273" spans="1:251" s="16" customFormat="1" ht="18.75" customHeight="1">
      <c r="A273" s="8"/>
      <c r="B273" s="25"/>
      <c r="C273" s="93" t="s">
        <v>71</v>
      </c>
      <c r="D273" s="94"/>
      <c r="E273" s="94"/>
      <c r="F273" s="94"/>
      <c r="G273" s="94"/>
      <c r="H273" s="94"/>
      <c r="I273" s="94"/>
      <c r="J273" s="94"/>
      <c r="K273" s="94"/>
      <c r="L273" s="94"/>
      <c r="M273" s="94"/>
      <c r="N273" s="94"/>
      <c r="O273" s="94"/>
      <c r="P273" s="94"/>
      <c r="Q273" s="94"/>
      <c r="R273" s="94"/>
      <c r="S273" s="94"/>
      <c r="T273" s="94"/>
      <c r="U273" s="94"/>
      <c r="V273" s="94"/>
      <c r="W273" s="94"/>
      <c r="X273" s="94"/>
      <c r="Y273" s="94"/>
      <c r="Z273" s="95"/>
      <c r="AA273" s="96">
        <v>98184</v>
      </c>
      <c r="AB273" s="97"/>
      <c r="AC273" s="97"/>
      <c r="AD273" s="97"/>
      <c r="AE273" s="97"/>
      <c r="AF273" s="97"/>
      <c r="AG273" s="97"/>
      <c r="AH273" s="97"/>
      <c r="AI273" s="98"/>
      <c r="AJ273" s="96">
        <v>93966</v>
      </c>
      <c r="AK273" s="97"/>
      <c r="AL273" s="97"/>
      <c r="AM273" s="97"/>
      <c r="AN273" s="97"/>
      <c r="AO273" s="97"/>
      <c r="AP273" s="97"/>
      <c r="AQ273" s="97"/>
      <c r="AR273" s="98"/>
      <c r="AS273" s="99"/>
      <c r="AT273" s="100"/>
      <c r="AU273" s="100"/>
      <c r="AV273" s="100"/>
      <c r="AW273" s="100"/>
      <c r="AX273" s="101"/>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row>
    <row r="274" spans="1:251" s="16" customFormat="1" ht="18.75" customHeight="1">
      <c r="A274" s="8"/>
      <c r="B274" s="25"/>
      <c r="C274" s="93" t="s">
        <v>73</v>
      </c>
      <c r="D274" s="94"/>
      <c r="E274" s="94"/>
      <c r="F274" s="94"/>
      <c r="G274" s="94"/>
      <c r="H274" s="94"/>
      <c r="I274" s="94"/>
      <c r="J274" s="94"/>
      <c r="K274" s="94"/>
      <c r="L274" s="94"/>
      <c r="M274" s="94"/>
      <c r="N274" s="94"/>
      <c r="O274" s="94"/>
      <c r="P274" s="94"/>
      <c r="Q274" s="94"/>
      <c r="R274" s="94"/>
      <c r="S274" s="94"/>
      <c r="T274" s="94"/>
      <c r="U274" s="94"/>
      <c r="V274" s="94"/>
      <c r="W274" s="94"/>
      <c r="X274" s="94"/>
      <c r="Y274" s="94"/>
      <c r="Z274" s="95"/>
      <c r="AA274" s="96">
        <v>46958</v>
      </c>
      <c r="AB274" s="97"/>
      <c r="AC274" s="97"/>
      <c r="AD274" s="97"/>
      <c r="AE274" s="97"/>
      <c r="AF274" s="97"/>
      <c r="AG274" s="97"/>
      <c r="AH274" s="97"/>
      <c r="AI274" s="98"/>
      <c r="AJ274" s="96">
        <v>34998</v>
      </c>
      <c r="AK274" s="97"/>
      <c r="AL274" s="97"/>
      <c r="AM274" s="97"/>
      <c r="AN274" s="97"/>
      <c r="AO274" s="97"/>
      <c r="AP274" s="97"/>
      <c r="AQ274" s="97"/>
      <c r="AR274" s="98"/>
      <c r="AS274" s="99"/>
      <c r="AT274" s="100"/>
      <c r="AU274" s="100"/>
      <c r="AV274" s="100"/>
      <c r="AW274" s="100"/>
      <c r="AX274" s="101"/>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row>
    <row r="275" spans="1:251" s="16" customFormat="1" ht="18.75" customHeight="1" thickBot="1">
      <c r="A275" s="17"/>
      <c r="B275" s="102" t="s">
        <v>17</v>
      </c>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4"/>
      <c r="AA275" s="105">
        <f>SUM($AA$266:$AA$274)</f>
        <v>2654004</v>
      </c>
      <c r="AB275" s="106"/>
      <c r="AC275" s="106"/>
      <c r="AD275" s="106"/>
      <c r="AE275" s="106"/>
      <c r="AF275" s="106"/>
      <c r="AG275" s="106"/>
      <c r="AH275" s="106"/>
      <c r="AI275" s="107"/>
      <c r="AJ275" s="105">
        <f>SUM($AJ$266:$AJ$274)</f>
        <v>3114385</v>
      </c>
      <c r="AK275" s="106"/>
      <c r="AL275" s="106"/>
      <c r="AM275" s="106"/>
      <c r="AN275" s="106"/>
      <c r="AO275" s="106"/>
      <c r="AP275" s="106"/>
      <c r="AQ275" s="106"/>
      <c r="AR275" s="107"/>
      <c r="AS275" s="108"/>
      <c r="AT275" s="109"/>
      <c r="AU275" s="109"/>
      <c r="AV275" s="109"/>
      <c r="AW275" s="109"/>
      <c r="AX275" s="110"/>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row>
    <row r="277" spans="1:251" ht="18.75">
      <c r="A277" s="1" t="s">
        <v>0</v>
      </c>
      <c r="AW277" s="3"/>
      <c r="AX277" s="4"/>
      <c r="AY277" s="3"/>
    </row>
    <row r="279" spans="1:251" ht="18.75">
      <c r="B279" s="111" t="s">
        <v>8</v>
      </c>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2"/>
    </row>
    <row r="280" spans="1:251">
      <c r="Z280" s="5"/>
      <c r="AD280" s="5"/>
      <c r="AE280" s="5"/>
      <c r="AF280" s="5"/>
      <c r="AG280" s="5"/>
      <c r="AH280" s="5"/>
      <c r="AI280" s="5"/>
      <c r="AO280" s="5"/>
    </row>
    <row r="281" spans="1:251" ht="13.5" thickBot="1">
      <c r="Z281" s="5"/>
      <c r="AD281" s="5"/>
      <c r="AE281" s="5"/>
      <c r="AF281" s="5"/>
      <c r="AG281" s="5"/>
      <c r="AH281" s="5"/>
      <c r="AI281" s="5"/>
      <c r="AO281" s="5"/>
      <c r="DI281" s="6"/>
    </row>
    <row r="282" spans="1:251" ht="24.75" customHeight="1" thickBot="1">
      <c r="B282" s="113" t="s">
        <v>1</v>
      </c>
      <c r="C282" s="114"/>
      <c r="D282" s="114"/>
      <c r="E282" s="114"/>
      <c r="F282" s="114"/>
      <c r="G282" s="114"/>
      <c r="H282" s="115" t="s">
        <v>56</v>
      </c>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7"/>
      <c r="DI282" s="6"/>
    </row>
    <row r="283" spans="1:251" ht="14.25">
      <c r="B283" s="7"/>
      <c r="C283" s="7"/>
      <c r="D283" s="7"/>
      <c r="E283" s="7"/>
      <c r="F283" s="7"/>
      <c r="G283" s="7"/>
      <c r="H283" s="8"/>
      <c r="I283" s="8"/>
      <c r="J283" s="8"/>
      <c r="K283" s="8"/>
      <c r="L283" s="9"/>
      <c r="M283" s="9"/>
      <c r="N283" s="9"/>
      <c r="O283" s="9"/>
      <c r="P283" s="8"/>
      <c r="Q283" s="8"/>
      <c r="R283" s="8"/>
      <c r="S283" s="8"/>
      <c r="T283" s="8"/>
      <c r="U283" s="8"/>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DI283" s="6"/>
    </row>
    <row r="284" spans="1:251" ht="15" thickBot="1">
      <c r="A284" s="11"/>
      <c r="B284" s="10" t="s">
        <v>2</v>
      </c>
      <c r="C284" s="8"/>
      <c r="D284" s="8"/>
      <c r="E284" s="8"/>
      <c r="F284" s="8"/>
      <c r="G284" s="8"/>
      <c r="H284" s="8"/>
      <c r="I284" s="8"/>
      <c r="J284" s="8"/>
      <c r="K284" s="8"/>
      <c r="L284" s="9"/>
      <c r="M284" s="9"/>
      <c r="N284" s="9"/>
      <c r="O284" s="9"/>
      <c r="P284" s="8"/>
      <c r="Q284" s="8"/>
      <c r="R284" s="8"/>
      <c r="S284" s="8"/>
      <c r="T284" s="8"/>
      <c r="U284" s="8"/>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DI284" s="6"/>
    </row>
    <row r="285" spans="1:251" ht="14.25">
      <c r="A285" s="8"/>
      <c r="B285" s="12"/>
      <c r="C285" s="7"/>
      <c r="D285" s="7"/>
      <c r="E285" s="7"/>
      <c r="F285" s="7"/>
      <c r="G285" s="7"/>
      <c r="H285" s="7"/>
      <c r="I285" s="7"/>
      <c r="J285" s="7"/>
      <c r="K285" s="7"/>
      <c r="L285" s="13"/>
      <c r="M285" s="13"/>
      <c r="N285" s="13"/>
      <c r="O285" s="13"/>
      <c r="P285" s="7"/>
      <c r="Q285" s="7"/>
      <c r="R285" s="7"/>
      <c r="S285" s="7"/>
      <c r="T285" s="7"/>
      <c r="U285" s="7"/>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5"/>
    </row>
    <row r="286" spans="1:251" ht="12" customHeight="1">
      <c r="A286" s="8"/>
      <c r="B286" s="118" t="s">
        <v>171</v>
      </c>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251" ht="12" customHeight="1">
      <c r="A287" s="8"/>
      <c r="B287" s="118"/>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251" ht="12" customHeight="1">
      <c r="A288" s="8"/>
      <c r="B288" s="118"/>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20"/>
    </row>
    <row r="289" spans="1:113" ht="12" customHeight="1">
      <c r="A289" s="8"/>
      <c r="B289" s="118"/>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20"/>
    </row>
    <row r="290" spans="1:113" ht="12" customHeight="1">
      <c r="A290" s="8"/>
      <c r="B290" s="118"/>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20"/>
      <c r="BC290" s="16"/>
    </row>
    <row r="291" spans="1:113" ht="12" customHeight="1">
      <c r="A291" s="8"/>
      <c r="B291" s="118"/>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20"/>
    </row>
    <row r="292" spans="1:113" ht="12" customHeight="1">
      <c r="A292" s="8"/>
      <c r="B292" s="118"/>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20"/>
    </row>
    <row r="293" spans="1:113" ht="12" customHeight="1">
      <c r="A293" s="8"/>
      <c r="B293" s="118"/>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113" ht="15" thickBot="1">
      <c r="A294" s="17"/>
      <c r="B294" s="18"/>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20"/>
    </row>
    <row r="295" spans="1:113">
      <c r="B295" s="21"/>
    </row>
    <row r="296" spans="1:113" ht="15" thickBot="1">
      <c r="A296" s="11"/>
      <c r="B296" s="10" t="s">
        <v>3</v>
      </c>
      <c r="C296" s="8"/>
      <c r="D296" s="8"/>
      <c r="E296" s="8"/>
      <c r="F296" s="8"/>
      <c r="G296" s="8"/>
      <c r="H296" s="8"/>
      <c r="I296" s="8"/>
      <c r="J296" s="8"/>
      <c r="K296" s="8"/>
      <c r="L296" s="9"/>
      <c r="M296" s="9"/>
      <c r="N296" s="9"/>
      <c r="O296" s="9"/>
      <c r="P296" s="8"/>
      <c r="Q296" s="8"/>
      <c r="R296" s="8"/>
      <c r="S296" s="8"/>
      <c r="T296" s="8"/>
      <c r="U296" s="8"/>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DI296" s="6"/>
    </row>
    <row r="297" spans="1:113" ht="14.25">
      <c r="A297" s="8"/>
      <c r="B297" s="12"/>
      <c r="C297" s="7"/>
      <c r="D297" s="7"/>
      <c r="E297" s="7"/>
      <c r="F297" s="7"/>
      <c r="G297" s="7"/>
      <c r="H297" s="7"/>
      <c r="I297" s="7"/>
      <c r="J297" s="7"/>
      <c r="K297" s="7"/>
      <c r="L297" s="13"/>
      <c r="M297" s="13"/>
      <c r="N297" s="13"/>
      <c r="O297" s="13"/>
      <c r="P297" s="7"/>
      <c r="Q297" s="7"/>
      <c r="R297" s="7"/>
      <c r="S297" s="7"/>
      <c r="T297" s="7"/>
      <c r="U297" s="7"/>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5"/>
    </row>
    <row r="298" spans="1:113" ht="12" customHeight="1">
      <c r="A298" s="8"/>
      <c r="B298" s="118" t="s">
        <v>172</v>
      </c>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20"/>
    </row>
    <row r="299" spans="1:113" ht="12" customHeight="1">
      <c r="A299" s="8"/>
      <c r="B299" s="118"/>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20"/>
    </row>
    <row r="300" spans="1:113" ht="12" customHeight="1">
      <c r="A300" s="8"/>
      <c r="B300" s="118"/>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113" ht="12" customHeight="1">
      <c r="A301" s="8"/>
      <c r="B301" s="118"/>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c r="AV301" s="119"/>
      <c r="AW301" s="119"/>
      <c r="AX301" s="120"/>
    </row>
    <row r="302" spans="1:113" ht="12" customHeight="1">
      <c r="A302" s="8"/>
      <c r="B302" s="118"/>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c r="AV302" s="119"/>
      <c r="AW302" s="119"/>
      <c r="AX302" s="120"/>
      <c r="BC302" s="16"/>
    </row>
    <row r="303" spans="1:113" ht="12" customHeight="1">
      <c r="A303" s="8"/>
      <c r="B303" s="118"/>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c r="AV303" s="119"/>
      <c r="AW303" s="119"/>
      <c r="AX303" s="120"/>
    </row>
    <row r="304" spans="1:113" ht="12" customHeight="1">
      <c r="A304" s="8"/>
      <c r="B304" s="118"/>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c r="AV304" s="119"/>
      <c r="AW304" s="119"/>
      <c r="AX304" s="120"/>
    </row>
    <row r="305" spans="1:251" ht="12" customHeight="1">
      <c r="A305" s="8"/>
      <c r="B305" s="118"/>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c r="AV305" s="119"/>
      <c r="AW305" s="119"/>
      <c r="AX305" s="120"/>
    </row>
    <row r="306" spans="1:251" ht="15" thickBot="1">
      <c r="A306" s="17"/>
      <c r="B306" s="18"/>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20"/>
    </row>
    <row r="307" spans="1:251">
      <c r="B307" s="21"/>
    </row>
    <row r="308" spans="1:251" ht="14.25">
      <c r="B308" s="10" t="s">
        <v>4</v>
      </c>
      <c r="C308" s="8"/>
      <c r="D308" s="8"/>
      <c r="E308" s="8"/>
      <c r="F308" s="8"/>
      <c r="G308" s="8"/>
      <c r="H308" s="8"/>
      <c r="I308" s="8"/>
      <c r="J308" s="8"/>
      <c r="K308" s="8"/>
      <c r="L308" s="9"/>
      <c r="M308" s="9"/>
      <c r="N308" s="9"/>
      <c r="O308" s="9"/>
      <c r="P308" s="8"/>
      <c r="Q308" s="8"/>
      <c r="R308" s="8"/>
      <c r="S308" s="8"/>
      <c r="T308" s="8"/>
      <c r="U308" s="8"/>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row>
    <row r="309" spans="1:251" ht="15" thickBot="1">
      <c r="B309" s="8"/>
      <c r="C309" s="8"/>
      <c r="D309" s="8"/>
      <c r="E309" s="8"/>
      <c r="F309" s="8"/>
      <c r="G309" s="8"/>
      <c r="H309" s="8"/>
      <c r="I309" s="8"/>
      <c r="J309" s="8"/>
      <c r="K309" s="8"/>
      <c r="L309" s="9"/>
      <c r="M309" s="9"/>
      <c r="N309" s="9"/>
      <c r="O309" s="9"/>
      <c r="P309" s="8"/>
      <c r="Q309" s="8"/>
      <c r="R309" s="8"/>
      <c r="S309" s="8"/>
      <c r="T309" s="8"/>
      <c r="U309" s="8"/>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22" t="s">
        <v>5</v>
      </c>
    </row>
    <row r="310" spans="1:251" s="16" customFormat="1" ht="13.5" customHeight="1">
      <c r="A310" s="8"/>
      <c r="B310" s="121" t="s">
        <v>6</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3"/>
      <c r="AA310" s="127" t="s">
        <v>12</v>
      </c>
      <c r="AB310" s="122"/>
      <c r="AC310" s="122"/>
      <c r="AD310" s="122"/>
      <c r="AE310" s="122"/>
      <c r="AF310" s="122"/>
      <c r="AG310" s="122"/>
      <c r="AH310" s="122"/>
      <c r="AI310" s="123"/>
      <c r="AJ310" s="127" t="s">
        <v>13</v>
      </c>
      <c r="AK310" s="122"/>
      <c r="AL310" s="122"/>
      <c r="AM310" s="122"/>
      <c r="AN310" s="122"/>
      <c r="AO310" s="122"/>
      <c r="AP310" s="122"/>
      <c r="AQ310" s="122"/>
      <c r="AR310" s="123"/>
      <c r="AS310" s="127" t="s">
        <v>7</v>
      </c>
      <c r="AT310" s="122"/>
      <c r="AU310" s="122"/>
      <c r="AV310" s="122"/>
      <c r="AW310" s="122"/>
      <c r="AX310" s="129"/>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row>
    <row r="311" spans="1:251" s="16" customFormat="1" ht="13.5">
      <c r="A311" s="8"/>
      <c r="B311" s="124"/>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6"/>
      <c r="AA311" s="128"/>
      <c r="AB311" s="125"/>
      <c r="AC311" s="125"/>
      <c r="AD311" s="125"/>
      <c r="AE311" s="125"/>
      <c r="AF311" s="125"/>
      <c r="AG311" s="125"/>
      <c r="AH311" s="125"/>
      <c r="AI311" s="126"/>
      <c r="AJ311" s="128"/>
      <c r="AK311" s="125"/>
      <c r="AL311" s="125"/>
      <c r="AM311" s="125"/>
      <c r="AN311" s="125"/>
      <c r="AO311" s="125"/>
      <c r="AP311" s="125"/>
      <c r="AQ311" s="125"/>
      <c r="AR311" s="126"/>
      <c r="AS311" s="128"/>
      <c r="AT311" s="125"/>
      <c r="AU311" s="125"/>
      <c r="AV311" s="125"/>
      <c r="AW311" s="125"/>
      <c r="AX311" s="130"/>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c r="HC311" s="2"/>
      <c r="HD311" s="2"/>
      <c r="HE311" s="2"/>
      <c r="HF311" s="2"/>
      <c r="HG311" s="2"/>
      <c r="HH311" s="2"/>
      <c r="HI311" s="2"/>
      <c r="HJ311" s="2"/>
      <c r="HK311" s="2"/>
      <c r="HL311" s="2"/>
      <c r="HM311" s="2"/>
      <c r="HN311" s="2"/>
      <c r="HO311" s="2"/>
      <c r="HP311" s="2"/>
      <c r="HQ311" s="2"/>
      <c r="HR311" s="2"/>
      <c r="HS311" s="2"/>
      <c r="HT311" s="2"/>
      <c r="HU311" s="2"/>
      <c r="HV311" s="2"/>
      <c r="HW311" s="2"/>
      <c r="HX311" s="2"/>
      <c r="HY311" s="2"/>
      <c r="HZ311" s="2"/>
      <c r="IA311" s="2"/>
      <c r="IB311" s="2"/>
      <c r="IC311" s="2"/>
      <c r="ID311" s="2"/>
      <c r="IE311" s="2"/>
      <c r="IF311" s="2"/>
      <c r="IG311" s="2"/>
      <c r="IH311" s="2"/>
      <c r="II311" s="2"/>
      <c r="IJ311" s="2"/>
      <c r="IK311" s="2"/>
      <c r="IL311" s="2"/>
      <c r="IM311" s="2"/>
      <c r="IN311" s="2"/>
      <c r="IO311" s="2"/>
      <c r="IP311" s="2"/>
      <c r="IQ311" s="2"/>
    </row>
    <row r="312" spans="1:251" s="16" customFormat="1" ht="18.75" customHeight="1">
      <c r="A312" s="8"/>
      <c r="B312" s="25"/>
      <c r="C312" s="93" t="s">
        <v>57</v>
      </c>
      <c r="D312" s="94"/>
      <c r="E312" s="94"/>
      <c r="F312" s="94"/>
      <c r="G312" s="94"/>
      <c r="H312" s="94"/>
      <c r="I312" s="94"/>
      <c r="J312" s="94"/>
      <c r="K312" s="94"/>
      <c r="L312" s="94"/>
      <c r="M312" s="94"/>
      <c r="N312" s="94"/>
      <c r="O312" s="94"/>
      <c r="P312" s="94"/>
      <c r="Q312" s="94"/>
      <c r="R312" s="94"/>
      <c r="S312" s="94"/>
      <c r="T312" s="94"/>
      <c r="U312" s="94"/>
      <c r="V312" s="94"/>
      <c r="W312" s="94"/>
      <c r="X312" s="94"/>
      <c r="Y312" s="94"/>
      <c r="Z312" s="95"/>
      <c r="AA312" s="96">
        <v>1347598</v>
      </c>
      <c r="AB312" s="97"/>
      <c r="AC312" s="97"/>
      <c r="AD312" s="97"/>
      <c r="AE312" s="97"/>
      <c r="AF312" s="97"/>
      <c r="AG312" s="97"/>
      <c r="AH312" s="97"/>
      <c r="AI312" s="98"/>
      <c r="AJ312" s="96">
        <v>1765163</v>
      </c>
      <c r="AK312" s="97"/>
      <c r="AL312" s="97"/>
      <c r="AM312" s="97"/>
      <c r="AN312" s="97"/>
      <c r="AO312" s="97"/>
      <c r="AP312" s="97"/>
      <c r="AQ312" s="97"/>
      <c r="AR312" s="98"/>
      <c r="AS312" s="99"/>
      <c r="AT312" s="131"/>
      <c r="AU312" s="131"/>
      <c r="AV312" s="131"/>
      <c r="AW312" s="131"/>
      <c r="AX312" s="13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c r="GQ312" s="2"/>
      <c r="GR312" s="2"/>
      <c r="GS312" s="2"/>
      <c r="GT312" s="2"/>
      <c r="GU312" s="2"/>
      <c r="GV312" s="2"/>
      <c r="GW312" s="2"/>
      <c r="GX312" s="2"/>
      <c r="GY312" s="2"/>
      <c r="GZ312" s="2"/>
      <c r="HA312" s="2"/>
      <c r="HB312" s="2"/>
      <c r="HC312" s="2"/>
      <c r="HD312" s="2"/>
      <c r="HE312" s="2"/>
      <c r="HF312" s="2"/>
      <c r="HG312" s="2"/>
      <c r="HH312" s="2"/>
      <c r="HI312" s="2"/>
      <c r="HJ312" s="2"/>
      <c r="HK312" s="2"/>
      <c r="HL312" s="2"/>
      <c r="HM312" s="2"/>
      <c r="HN312" s="2"/>
      <c r="HO312" s="2"/>
      <c r="HP312" s="2"/>
      <c r="HQ312" s="2"/>
      <c r="HR312" s="2"/>
      <c r="HS312" s="2"/>
      <c r="HT312" s="2"/>
      <c r="HU312" s="2"/>
      <c r="HV312" s="2"/>
      <c r="HW312" s="2"/>
      <c r="HX312" s="2"/>
      <c r="HY312" s="2"/>
      <c r="HZ312" s="2"/>
      <c r="IA312" s="2"/>
      <c r="IB312" s="2"/>
      <c r="IC312" s="2"/>
      <c r="ID312" s="2"/>
      <c r="IE312" s="2"/>
      <c r="IF312" s="2"/>
      <c r="IG312" s="2"/>
      <c r="IH312" s="2"/>
      <c r="II312" s="2"/>
      <c r="IJ312" s="2"/>
      <c r="IK312" s="2"/>
      <c r="IL312" s="2"/>
      <c r="IM312" s="2"/>
      <c r="IN312" s="2"/>
      <c r="IO312" s="2"/>
      <c r="IP312" s="2"/>
      <c r="IQ312" s="2"/>
    </row>
    <row r="313" spans="1:251" s="16" customFormat="1" ht="18.75" customHeight="1">
      <c r="A313" s="8"/>
      <c r="B313" s="25"/>
      <c r="C313" s="93" t="s">
        <v>58</v>
      </c>
      <c r="D313" s="94"/>
      <c r="E313" s="94"/>
      <c r="F313" s="94"/>
      <c r="G313" s="94"/>
      <c r="H313" s="94"/>
      <c r="I313" s="94"/>
      <c r="J313" s="94"/>
      <c r="K313" s="94"/>
      <c r="L313" s="94"/>
      <c r="M313" s="94"/>
      <c r="N313" s="94"/>
      <c r="O313" s="94"/>
      <c r="P313" s="94"/>
      <c r="Q313" s="94"/>
      <c r="R313" s="94"/>
      <c r="S313" s="94"/>
      <c r="T313" s="94"/>
      <c r="U313" s="94"/>
      <c r="V313" s="94"/>
      <c r="W313" s="94"/>
      <c r="X313" s="94"/>
      <c r="Y313" s="94"/>
      <c r="Z313" s="95"/>
      <c r="AA313" s="96">
        <v>1520785</v>
      </c>
      <c r="AB313" s="97"/>
      <c r="AC313" s="97"/>
      <c r="AD313" s="97"/>
      <c r="AE313" s="97"/>
      <c r="AF313" s="97"/>
      <c r="AG313" s="97"/>
      <c r="AH313" s="97"/>
      <c r="AI313" s="98"/>
      <c r="AJ313" s="96">
        <v>1159214</v>
      </c>
      <c r="AK313" s="97"/>
      <c r="AL313" s="97"/>
      <c r="AM313" s="97"/>
      <c r="AN313" s="97"/>
      <c r="AO313" s="97"/>
      <c r="AP313" s="97"/>
      <c r="AQ313" s="97"/>
      <c r="AR313" s="98"/>
      <c r="AS313" s="99"/>
      <c r="AT313" s="131"/>
      <c r="AU313" s="131"/>
      <c r="AV313" s="131"/>
      <c r="AW313" s="131"/>
      <c r="AX313" s="13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c r="GQ313" s="2"/>
      <c r="GR313" s="2"/>
      <c r="GS313" s="2"/>
      <c r="GT313" s="2"/>
      <c r="GU313" s="2"/>
      <c r="GV313" s="2"/>
      <c r="GW313" s="2"/>
      <c r="GX313" s="2"/>
      <c r="GY313" s="2"/>
      <c r="GZ313" s="2"/>
      <c r="HA313" s="2"/>
      <c r="HB313" s="2"/>
      <c r="HC313" s="2"/>
      <c r="HD313" s="2"/>
      <c r="HE313" s="2"/>
      <c r="HF313" s="2"/>
      <c r="HG313" s="2"/>
      <c r="HH313" s="2"/>
      <c r="HI313" s="2"/>
      <c r="HJ313" s="2"/>
      <c r="HK313" s="2"/>
      <c r="HL313" s="2"/>
      <c r="HM313" s="2"/>
      <c r="HN313" s="2"/>
      <c r="HO313" s="2"/>
      <c r="HP313" s="2"/>
      <c r="HQ313" s="2"/>
      <c r="HR313" s="2"/>
      <c r="HS313" s="2"/>
      <c r="HT313" s="2"/>
      <c r="HU313" s="2"/>
      <c r="HV313" s="2"/>
      <c r="HW313" s="2"/>
      <c r="HX313" s="2"/>
      <c r="HY313" s="2"/>
      <c r="HZ313" s="2"/>
      <c r="IA313" s="2"/>
      <c r="IB313" s="2"/>
      <c r="IC313" s="2"/>
      <c r="ID313" s="2"/>
      <c r="IE313" s="2"/>
      <c r="IF313" s="2"/>
      <c r="IG313" s="2"/>
      <c r="IH313" s="2"/>
      <c r="II313" s="2"/>
      <c r="IJ313" s="2"/>
      <c r="IK313" s="2"/>
      <c r="IL313" s="2"/>
      <c r="IM313" s="2"/>
      <c r="IN313" s="2"/>
      <c r="IO313" s="2"/>
      <c r="IP313" s="2"/>
      <c r="IQ313" s="2"/>
    </row>
    <row r="314" spans="1:251" s="16" customFormat="1" ht="18.75" customHeight="1">
      <c r="A314" s="8"/>
      <c r="B314" s="25"/>
      <c r="C314" s="93" t="s">
        <v>59</v>
      </c>
      <c r="D314" s="94"/>
      <c r="E314" s="94"/>
      <c r="F314" s="94"/>
      <c r="G314" s="94"/>
      <c r="H314" s="94"/>
      <c r="I314" s="94"/>
      <c r="J314" s="94"/>
      <c r="K314" s="94"/>
      <c r="L314" s="94"/>
      <c r="M314" s="94"/>
      <c r="N314" s="94"/>
      <c r="O314" s="94"/>
      <c r="P314" s="94"/>
      <c r="Q314" s="94"/>
      <c r="R314" s="94"/>
      <c r="S314" s="94"/>
      <c r="T314" s="94"/>
      <c r="U314" s="94"/>
      <c r="V314" s="94"/>
      <c r="W314" s="94"/>
      <c r="X314" s="94"/>
      <c r="Y314" s="94"/>
      <c r="Z314" s="95"/>
      <c r="AA314" s="96">
        <v>591910</v>
      </c>
      <c r="AB314" s="97"/>
      <c r="AC314" s="97"/>
      <c r="AD314" s="97"/>
      <c r="AE314" s="97"/>
      <c r="AF314" s="97"/>
      <c r="AG314" s="97"/>
      <c r="AH314" s="97"/>
      <c r="AI314" s="98"/>
      <c r="AJ314" s="96">
        <v>1123250</v>
      </c>
      <c r="AK314" s="97"/>
      <c r="AL314" s="97"/>
      <c r="AM314" s="97"/>
      <c r="AN314" s="97"/>
      <c r="AO314" s="97"/>
      <c r="AP314" s="97"/>
      <c r="AQ314" s="97"/>
      <c r="AR314" s="98"/>
      <c r="AS314" s="99"/>
      <c r="AT314" s="131"/>
      <c r="AU314" s="131"/>
      <c r="AV314" s="131"/>
      <c r="AW314" s="131"/>
      <c r="AX314" s="13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c r="GQ314" s="2"/>
      <c r="GR314" s="2"/>
      <c r="GS314" s="2"/>
      <c r="GT314" s="2"/>
      <c r="GU314" s="2"/>
      <c r="GV314" s="2"/>
      <c r="GW314" s="2"/>
      <c r="GX314" s="2"/>
      <c r="GY314" s="2"/>
      <c r="GZ314" s="2"/>
      <c r="HA314" s="2"/>
      <c r="HB314" s="2"/>
      <c r="HC314" s="2"/>
      <c r="HD314" s="2"/>
      <c r="HE314" s="2"/>
      <c r="HF314" s="2"/>
      <c r="HG314" s="2"/>
      <c r="HH314" s="2"/>
      <c r="HI314" s="2"/>
      <c r="HJ314" s="2"/>
      <c r="HK314" s="2"/>
      <c r="HL314" s="2"/>
      <c r="HM314" s="2"/>
      <c r="HN314" s="2"/>
      <c r="HO314" s="2"/>
      <c r="HP314" s="2"/>
      <c r="HQ314" s="2"/>
      <c r="HR314" s="2"/>
      <c r="HS314" s="2"/>
      <c r="HT314" s="2"/>
      <c r="HU314" s="2"/>
      <c r="HV314" s="2"/>
      <c r="HW314" s="2"/>
      <c r="HX314" s="2"/>
      <c r="HY314" s="2"/>
      <c r="HZ314" s="2"/>
      <c r="IA314" s="2"/>
      <c r="IB314" s="2"/>
      <c r="IC314" s="2"/>
      <c r="ID314" s="2"/>
      <c r="IE314" s="2"/>
      <c r="IF314" s="2"/>
      <c r="IG314" s="2"/>
      <c r="IH314" s="2"/>
      <c r="II314" s="2"/>
      <c r="IJ314" s="2"/>
      <c r="IK314" s="2"/>
      <c r="IL314" s="2"/>
      <c r="IM314" s="2"/>
      <c r="IN314" s="2"/>
      <c r="IO314" s="2"/>
      <c r="IP314" s="2"/>
      <c r="IQ314" s="2"/>
    </row>
    <row r="315" spans="1:251" s="16" customFormat="1" ht="18.75" customHeight="1">
      <c r="A315" s="8"/>
      <c r="B315" s="25"/>
      <c r="C315" s="93" t="s">
        <v>60</v>
      </c>
      <c r="D315" s="94"/>
      <c r="E315" s="94"/>
      <c r="F315" s="94"/>
      <c r="G315" s="94"/>
      <c r="H315" s="94"/>
      <c r="I315" s="94"/>
      <c r="J315" s="94"/>
      <c r="K315" s="94"/>
      <c r="L315" s="94"/>
      <c r="M315" s="94"/>
      <c r="N315" s="94"/>
      <c r="O315" s="94"/>
      <c r="P315" s="94"/>
      <c r="Q315" s="94"/>
      <c r="R315" s="94"/>
      <c r="S315" s="94"/>
      <c r="T315" s="94"/>
      <c r="U315" s="94"/>
      <c r="V315" s="94"/>
      <c r="W315" s="94"/>
      <c r="X315" s="94"/>
      <c r="Y315" s="94"/>
      <c r="Z315" s="95"/>
      <c r="AA315" s="96">
        <v>548469</v>
      </c>
      <c r="AB315" s="97"/>
      <c r="AC315" s="97"/>
      <c r="AD315" s="97"/>
      <c r="AE315" s="97"/>
      <c r="AF315" s="97"/>
      <c r="AG315" s="97"/>
      <c r="AH315" s="97"/>
      <c r="AI315" s="98"/>
      <c r="AJ315" s="96">
        <v>596464</v>
      </c>
      <c r="AK315" s="97"/>
      <c r="AL315" s="97"/>
      <c r="AM315" s="97"/>
      <c r="AN315" s="97"/>
      <c r="AO315" s="97"/>
      <c r="AP315" s="97"/>
      <c r="AQ315" s="97"/>
      <c r="AR315" s="98"/>
      <c r="AS315" s="99"/>
      <c r="AT315" s="131"/>
      <c r="AU315" s="131"/>
      <c r="AV315" s="131"/>
      <c r="AW315" s="131"/>
      <c r="AX315" s="13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c r="GQ315" s="2"/>
      <c r="GR315" s="2"/>
      <c r="GS315" s="2"/>
      <c r="GT315" s="2"/>
      <c r="GU315" s="2"/>
      <c r="GV315" s="2"/>
      <c r="GW315" s="2"/>
      <c r="GX315" s="2"/>
      <c r="GY315" s="2"/>
      <c r="GZ315" s="2"/>
      <c r="HA315" s="2"/>
      <c r="HB315" s="2"/>
      <c r="HC315" s="2"/>
      <c r="HD315" s="2"/>
      <c r="HE315" s="2"/>
      <c r="HF315" s="2"/>
      <c r="HG315" s="2"/>
      <c r="HH315" s="2"/>
      <c r="HI315" s="2"/>
      <c r="HJ315" s="2"/>
      <c r="HK315" s="2"/>
      <c r="HL315" s="2"/>
      <c r="HM315" s="2"/>
      <c r="HN315" s="2"/>
      <c r="HO315" s="2"/>
      <c r="HP315" s="2"/>
      <c r="HQ315" s="2"/>
      <c r="HR315" s="2"/>
      <c r="HS315" s="2"/>
      <c r="HT315" s="2"/>
      <c r="HU315" s="2"/>
      <c r="HV315" s="2"/>
      <c r="HW315" s="2"/>
      <c r="HX315" s="2"/>
      <c r="HY315" s="2"/>
      <c r="HZ315" s="2"/>
      <c r="IA315" s="2"/>
      <c r="IB315" s="2"/>
      <c r="IC315" s="2"/>
      <c r="ID315" s="2"/>
      <c r="IE315" s="2"/>
      <c r="IF315" s="2"/>
      <c r="IG315" s="2"/>
      <c r="IH315" s="2"/>
      <c r="II315" s="2"/>
      <c r="IJ315" s="2"/>
      <c r="IK315" s="2"/>
      <c r="IL315" s="2"/>
      <c r="IM315" s="2"/>
      <c r="IN315" s="2"/>
      <c r="IO315" s="2"/>
      <c r="IP315" s="2"/>
      <c r="IQ315" s="2"/>
    </row>
    <row r="316" spans="1:251" s="16" customFormat="1" ht="18.75" customHeight="1">
      <c r="A316" s="8"/>
      <c r="B316" s="25"/>
      <c r="C316" s="93" t="s">
        <v>61</v>
      </c>
      <c r="D316" s="94"/>
      <c r="E316" s="94"/>
      <c r="F316" s="94"/>
      <c r="G316" s="94"/>
      <c r="H316" s="94"/>
      <c r="I316" s="94"/>
      <c r="J316" s="94"/>
      <c r="K316" s="94"/>
      <c r="L316" s="94"/>
      <c r="M316" s="94"/>
      <c r="N316" s="94"/>
      <c r="O316" s="94"/>
      <c r="P316" s="94"/>
      <c r="Q316" s="94"/>
      <c r="R316" s="94"/>
      <c r="S316" s="94"/>
      <c r="T316" s="94"/>
      <c r="U316" s="94"/>
      <c r="V316" s="94"/>
      <c r="W316" s="94"/>
      <c r="X316" s="94"/>
      <c r="Y316" s="94"/>
      <c r="Z316" s="95"/>
      <c r="AA316" s="96">
        <v>193925</v>
      </c>
      <c r="AB316" s="97"/>
      <c r="AC316" s="97"/>
      <c r="AD316" s="97"/>
      <c r="AE316" s="97"/>
      <c r="AF316" s="97"/>
      <c r="AG316" s="97"/>
      <c r="AH316" s="97"/>
      <c r="AI316" s="98"/>
      <c r="AJ316" s="96">
        <v>563770</v>
      </c>
      <c r="AK316" s="97"/>
      <c r="AL316" s="97"/>
      <c r="AM316" s="97"/>
      <c r="AN316" s="97"/>
      <c r="AO316" s="97"/>
      <c r="AP316" s="97"/>
      <c r="AQ316" s="97"/>
      <c r="AR316" s="98"/>
      <c r="AS316" s="99"/>
      <c r="AT316" s="131"/>
      <c r="AU316" s="131"/>
      <c r="AV316" s="131"/>
      <c r="AW316" s="131"/>
      <c r="AX316" s="13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c r="GQ316" s="2"/>
      <c r="GR316" s="2"/>
      <c r="GS316" s="2"/>
      <c r="GT316" s="2"/>
      <c r="GU316" s="2"/>
      <c r="GV316" s="2"/>
      <c r="GW316" s="2"/>
      <c r="GX316" s="2"/>
      <c r="GY316" s="2"/>
      <c r="GZ316" s="2"/>
      <c r="HA316" s="2"/>
      <c r="HB316" s="2"/>
      <c r="HC316" s="2"/>
      <c r="HD316" s="2"/>
      <c r="HE316" s="2"/>
      <c r="HF316" s="2"/>
      <c r="HG316" s="2"/>
      <c r="HH316" s="2"/>
      <c r="HI316" s="2"/>
      <c r="HJ316" s="2"/>
      <c r="HK316" s="2"/>
      <c r="HL316" s="2"/>
      <c r="HM316" s="2"/>
      <c r="HN316" s="2"/>
      <c r="HO316" s="2"/>
      <c r="HP316" s="2"/>
      <c r="HQ316" s="2"/>
      <c r="HR316" s="2"/>
      <c r="HS316" s="2"/>
      <c r="HT316" s="2"/>
      <c r="HU316" s="2"/>
      <c r="HV316" s="2"/>
      <c r="HW316" s="2"/>
      <c r="HX316" s="2"/>
      <c r="HY316" s="2"/>
      <c r="HZ316" s="2"/>
      <c r="IA316" s="2"/>
      <c r="IB316" s="2"/>
      <c r="IC316" s="2"/>
      <c r="ID316" s="2"/>
      <c r="IE316" s="2"/>
      <c r="IF316" s="2"/>
      <c r="IG316" s="2"/>
      <c r="IH316" s="2"/>
      <c r="II316" s="2"/>
      <c r="IJ316" s="2"/>
      <c r="IK316" s="2"/>
      <c r="IL316" s="2"/>
      <c r="IM316" s="2"/>
      <c r="IN316" s="2"/>
      <c r="IO316" s="2"/>
      <c r="IP316" s="2"/>
      <c r="IQ316" s="2"/>
    </row>
    <row r="317" spans="1:251" s="16" customFormat="1" ht="18.75" customHeight="1">
      <c r="A317" s="8"/>
      <c r="B317" s="25"/>
      <c r="C317" s="93" t="s">
        <v>62</v>
      </c>
      <c r="D317" s="94"/>
      <c r="E317" s="94"/>
      <c r="F317" s="94"/>
      <c r="G317" s="94"/>
      <c r="H317" s="94"/>
      <c r="I317" s="94"/>
      <c r="J317" s="94"/>
      <c r="K317" s="94"/>
      <c r="L317" s="94"/>
      <c r="M317" s="94"/>
      <c r="N317" s="94"/>
      <c r="O317" s="94"/>
      <c r="P317" s="94"/>
      <c r="Q317" s="94"/>
      <c r="R317" s="94"/>
      <c r="S317" s="94"/>
      <c r="T317" s="94"/>
      <c r="U317" s="94"/>
      <c r="V317" s="94"/>
      <c r="W317" s="94"/>
      <c r="X317" s="94"/>
      <c r="Y317" s="94"/>
      <c r="Z317" s="95"/>
      <c r="AA317" s="96">
        <v>158227</v>
      </c>
      <c r="AB317" s="97"/>
      <c r="AC317" s="97"/>
      <c r="AD317" s="97"/>
      <c r="AE317" s="97"/>
      <c r="AF317" s="97"/>
      <c r="AG317" s="97"/>
      <c r="AH317" s="97"/>
      <c r="AI317" s="98"/>
      <c r="AJ317" s="96">
        <v>189205</v>
      </c>
      <c r="AK317" s="97"/>
      <c r="AL317" s="97"/>
      <c r="AM317" s="97"/>
      <c r="AN317" s="97"/>
      <c r="AO317" s="97"/>
      <c r="AP317" s="97"/>
      <c r="AQ317" s="97"/>
      <c r="AR317" s="98"/>
      <c r="AS317" s="99"/>
      <c r="AT317" s="131"/>
      <c r="AU317" s="131"/>
      <c r="AV317" s="131"/>
      <c r="AW317" s="131"/>
      <c r="AX317" s="13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c r="GQ317" s="2"/>
      <c r="GR317" s="2"/>
      <c r="GS317" s="2"/>
      <c r="GT317" s="2"/>
      <c r="GU317" s="2"/>
      <c r="GV317" s="2"/>
      <c r="GW317" s="2"/>
      <c r="GX317" s="2"/>
      <c r="GY317" s="2"/>
      <c r="GZ317" s="2"/>
      <c r="HA317" s="2"/>
      <c r="HB317" s="2"/>
      <c r="HC317" s="2"/>
      <c r="HD317" s="2"/>
      <c r="HE317" s="2"/>
      <c r="HF317" s="2"/>
      <c r="HG317" s="2"/>
      <c r="HH317" s="2"/>
      <c r="HI317" s="2"/>
      <c r="HJ317" s="2"/>
      <c r="HK317" s="2"/>
      <c r="HL317" s="2"/>
      <c r="HM317" s="2"/>
      <c r="HN317" s="2"/>
      <c r="HO317" s="2"/>
      <c r="HP317" s="2"/>
      <c r="HQ317" s="2"/>
      <c r="HR317" s="2"/>
      <c r="HS317" s="2"/>
      <c r="HT317" s="2"/>
      <c r="HU317" s="2"/>
      <c r="HV317" s="2"/>
      <c r="HW317" s="2"/>
      <c r="HX317" s="2"/>
      <c r="HY317" s="2"/>
      <c r="HZ317" s="2"/>
      <c r="IA317" s="2"/>
      <c r="IB317" s="2"/>
      <c r="IC317" s="2"/>
      <c r="ID317" s="2"/>
      <c r="IE317" s="2"/>
      <c r="IF317" s="2"/>
      <c r="IG317" s="2"/>
      <c r="IH317" s="2"/>
      <c r="II317" s="2"/>
      <c r="IJ317" s="2"/>
      <c r="IK317" s="2"/>
      <c r="IL317" s="2"/>
      <c r="IM317" s="2"/>
      <c r="IN317" s="2"/>
      <c r="IO317" s="2"/>
      <c r="IP317" s="2"/>
      <c r="IQ317" s="2"/>
    </row>
    <row r="318" spans="1:251" s="16" customFormat="1" ht="18.75" customHeight="1" thickBot="1">
      <c r="A318" s="17"/>
      <c r="B318" s="102" t="s">
        <v>17</v>
      </c>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4"/>
      <c r="AA318" s="105">
        <f>SUM($AA$312:$AA$317)</f>
        <v>4360914</v>
      </c>
      <c r="AB318" s="106"/>
      <c r="AC318" s="106"/>
      <c r="AD318" s="106"/>
      <c r="AE318" s="106"/>
      <c r="AF318" s="106"/>
      <c r="AG318" s="106"/>
      <c r="AH318" s="106"/>
      <c r="AI318" s="107"/>
      <c r="AJ318" s="105">
        <f>SUM($AJ$312:$AJ$317)</f>
        <v>5397066</v>
      </c>
      <c r="AK318" s="106"/>
      <c r="AL318" s="106"/>
      <c r="AM318" s="106"/>
      <c r="AN318" s="106"/>
      <c r="AO318" s="106"/>
      <c r="AP318" s="106"/>
      <c r="AQ318" s="106"/>
      <c r="AR318" s="107"/>
      <c r="AS318" s="108"/>
      <c r="AT318" s="109"/>
      <c r="AU318" s="109"/>
      <c r="AV318" s="109"/>
      <c r="AW318" s="109"/>
      <c r="AX318" s="110"/>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c r="GQ318" s="2"/>
      <c r="GR318" s="2"/>
      <c r="GS318" s="2"/>
      <c r="GT318" s="2"/>
      <c r="GU318" s="2"/>
      <c r="GV318" s="2"/>
      <c r="GW318" s="2"/>
      <c r="GX318" s="2"/>
      <c r="GY318" s="2"/>
      <c r="GZ318" s="2"/>
      <c r="HA318" s="2"/>
      <c r="HB318" s="2"/>
      <c r="HC318" s="2"/>
      <c r="HD318" s="2"/>
      <c r="HE318" s="2"/>
      <c r="HF318" s="2"/>
      <c r="HG318" s="2"/>
      <c r="HH318" s="2"/>
      <c r="HI318" s="2"/>
      <c r="HJ318" s="2"/>
      <c r="HK318" s="2"/>
      <c r="HL318" s="2"/>
      <c r="HM318" s="2"/>
      <c r="HN318" s="2"/>
      <c r="HO318" s="2"/>
      <c r="HP318" s="2"/>
      <c r="HQ318" s="2"/>
      <c r="HR318" s="2"/>
      <c r="HS318" s="2"/>
      <c r="HT318" s="2"/>
      <c r="HU318" s="2"/>
      <c r="HV318" s="2"/>
      <c r="HW318" s="2"/>
      <c r="HX318" s="2"/>
      <c r="HY318" s="2"/>
      <c r="HZ318" s="2"/>
      <c r="IA318" s="2"/>
      <c r="IB318" s="2"/>
      <c r="IC318" s="2"/>
      <c r="ID318" s="2"/>
      <c r="IE318" s="2"/>
      <c r="IF318" s="2"/>
      <c r="IG318" s="2"/>
      <c r="IH318" s="2"/>
      <c r="II318" s="2"/>
      <c r="IJ318" s="2"/>
      <c r="IK318" s="2"/>
      <c r="IL318" s="2"/>
      <c r="IM318" s="2"/>
      <c r="IN318" s="2"/>
      <c r="IO318" s="2"/>
      <c r="IP318" s="2"/>
      <c r="IQ318" s="2"/>
    </row>
    <row r="320" spans="1:251" ht="18.75">
      <c r="A320" s="1" t="s">
        <v>0</v>
      </c>
      <c r="AW320" s="3"/>
      <c r="AX320" s="4"/>
      <c r="AY320" s="3"/>
    </row>
    <row r="322" spans="1:113" ht="18.75">
      <c r="B322" s="111" t="s">
        <v>8</v>
      </c>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c r="AT322" s="112"/>
      <c r="AU322" s="112"/>
      <c r="AV322" s="112"/>
      <c r="AW322" s="112"/>
      <c r="AX322" s="112"/>
    </row>
    <row r="323" spans="1:113">
      <c r="Z323" s="5"/>
      <c r="AD323" s="5"/>
      <c r="AE323" s="5"/>
      <c r="AF323" s="5"/>
      <c r="AG323" s="5"/>
      <c r="AH323" s="5"/>
      <c r="AI323" s="5"/>
      <c r="AO323" s="5"/>
    </row>
    <row r="324" spans="1:113">
      <c r="Z324" s="5"/>
      <c r="AD324" s="5"/>
      <c r="AE324" s="5"/>
      <c r="AF324" s="5"/>
      <c r="AG324" s="5"/>
      <c r="AH324" s="5"/>
      <c r="AI324" s="5"/>
      <c r="AO324" s="5"/>
      <c r="DI324" s="6"/>
    </row>
    <row r="325" spans="1:113" ht="24.75" customHeight="1" thickBot="1">
      <c r="B325" s="113" t="s">
        <v>1</v>
      </c>
      <c r="C325" s="114"/>
      <c r="D325" s="114"/>
      <c r="E325" s="114"/>
      <c r="F325" s="114"/>
      <c r="G325" s="114"/>
      <c r="H325" s="115" t="s">
        <v>74</v>
      </c>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7"/>
      <c r="DI325" s="6"/>
    </row>
    <row r="326" spans="1:113" ht="14.25">
      <c r="B326" s="7"/>
      <c r="C326" s="7"/>
      <c r="D326" s="7"/>
      <c r="E326" s="7"/>
      <c r="F326" s="7"/>
      <c r="G326" s="7"/>
      <c r="H326" s="8"/>
      <c r="I326" s="8"/>
      <c r="J326" s="8"/>
      <c r="K326" s="8"/>
      <c r="L326" s="9"/>
      <c r="M326" s="9"/>
      <c r="N326" s="9"/>
      <c r="O326" s="9"/>
      <c r="P326" s="8"/>
      <c r="Q326" s="8"/>
      <c r="R326" s="8"/>
      <c r="S326" s="8"/>
      <c r="T326" s="8"/>
      <c r="U326" s="8"/>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DI326" s="6"/>
    </row>
    <row r="327" spans="1:113" ht="15" thickBot="1">
      <c r="A327" s="11"/>
      <c r="B327" s="10" t="s">
        <v>2</v>
      </c>
      <c r="C327" s="8"/>
      <c r="D327" s="8"/>
      <c r="E327" s="8"/>
      <c r="F327" s="8"/>
      <c r="G327" s="8"/>
      <c r="H327" s="8"/>
      <c r="I327" s="8"/>
      <c r="J327" s="8"/>
      <c r="K327" s="8"/>
      <c r="L327" s="9"/>
      <c r="M327" s="9"/>
      <c r="N327" s="9"/>
      <c r="O327" s="9"/>
      <c r="P327" s="8"/>
      <c r="Q327" s="8"/>
      <c r="R327" s="8"/>
      <c r="S327" s="8"/>
      <c r="T327" s="8"/>
      <c r="U327" s="8"/>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DI327" s="6"/>
    </row>
    <row r="328" spans="1:113" ht="14.25">
      <c r="A328" s="8"/>
      <c r="B328" s="12"/>
      <c r="C328" s="7"/>
      <c r="D328" s="7"/>
      <c r="E328" s="7"/>
      <c r="F328" s="7"/>
      <c r="G328" s="7"/>
      <c r="H328" s="7"/>
      <c r="I328" s="7"/>
      <c r="J328" s="7"/>
      <c r="K328" s="7"/>
      <c r="L328" s="13"/>
      <c r="M328" s="13"/>
      <c r="N328" s="13"/>
      <c r="O328" s="13"/>
      <c r="P328" s="7"/>
      <c r="Q328" s="7"/>
      <c r="R328" s="7"/>
      <c r="S328" s="7"/>
      <c r="T328" s="7"/>
      <c r="U328" s="7"/>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5"/>
    </row>
    <row r="329" spans="1:113" ht="12" customHeight="1">
      <c r="A329" s="8"/>
      <c r="B329" s="118" t="s">
        <v>75</v>
      </c>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20"/>
    </row>
    <row r="330" spans="1:113" ht="12" customHeight="1">
      <c r="A330" s="8"/>
      <c r="B330" s="118"/>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20"/>
      <c r="BC330" s="16"/>
    </row>
    <row r="331" spans="1:113" ht="12" customHeight="1">
      <c r="A331" s="8"/>
      <c r="B331" s="118"/>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c r="AV331" s="119"/>
      <c r="AW331" s="119"/>
      <c r="AX331" s="120"/>
    </row>
    <row r="332" spans="1:113" ht="12" customHeight="1">
      <c r="A332" s="8"/>
      <c r="B332" s="118"/>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19"/>
      <c r="AS332" s="119"/>
      <c r="AT332" s="119"/>
      <c r="AU332" s="119"/>
      <c r="AV332" s="119"/>
      <c r="AW332" s="119"/>
      <c r="AX332" s="120"/>
    </row>
    <row r="333" spans="1:113" ht="12" customHeight="1">
      <c r="A333" s="8"/>
      <c r="B333" s="118"/>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c r="AV333" s="119"/>
      <c r="AW333" s="119"/>
      <c r="AX333" s="120"/>
    </row>
    <row r="334" spans="1:113" ht="15" thickBot="1">
      <c r="A334" s="17"/>
      <c r="B334" s="18"/>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20"/>
    </row>
    <row r="335" spans="1:113">
      <c r="B335" s="21"/>
    </row>
    <row r="336" spans="1:113" ht="15" thickBot="1">
      <c r="A336" s="11"/>
      <c r="B336" s="10" t="s">
        <v>3</v>
      </c>
      <c r="C336" s="8"/>
      <c r="D336" s="8"/>
      <c r="E336" s="8"/>
      <c r="F336" s="8"/>
      <c r="G336" s="8"/>
      <c r="H336" s="8"/>
      <c r="I336" s="8"/>
      <c r="J336" s="8"/>
      <c r="K336" s="8"/>
      <c r="L336" s="9"/>
      <c r="M336" s="9"/>
      <c r="N336" s="9"/>
      <c r="O336" s="9"/>
      <c r="P336" s="8"/>
      <c r="Q336" s="8"/>
      <c r="R336" s="8"/>
      <c r="S336" s="8"/>
      <c r="T336" s="8"/>
      <c r="U336" s="8"/>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DI336" s="6"/>
    </row>
    <row r="337" spans="1:251" ht="14.25">
      <c r="A337" s="8"/>
      <c r="B337" s="12"/>
      <c r="C337" s="7"/>
      <c r="D337" s="7"/>
      <c r="E337" s="7"/>
      <c r="F337" s="7"/>
      <c r="G337" s="7"/>
      <c r="H337" s="7"/>
      <c r="I337" s="7"/>
      <c r="J337" s="7"/>
      <c r="K337" s="7"/>
      <c r="L337" s="13"/>
      <c r="M337" s="13"/>
      <c r="N337" s="13"/>
      <c r="O337" s="13"/>
      <c r="P337" s="7"/>
      <c r="Q337" s="7"/>
      <c r="R337" s="7"/>
      <c r="S337" s="7"/>
      <c r="T337" s="7"/>
      <c r="U337" s="7"/>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5"/>
    </row>
    <row r="338" spans="1:251" ht="12" customHeight="1">
      <c r="A338" s="8"/>
      <c r="B338" s="118" t="s">
        <v>170</v>
      </c>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20"/>
    </row>
    <row r="339" spans="1:251" ht="12" customHeight="1">
      <c r="A339" s="8"/>
      <c r="B339" s="118"/>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20"/>
      <c r="BC339" s="16"/>
    </row>
    <row r="340" spans="1:251" ht="12" customHeight="1">
      <c r="A340" s="8"/>
      <c r="B340" s="118"/>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251" ht="12" customHeight="1">
      <c r="A341" s="8"/>
      <c r="B341" s="118"/>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251" ht="12" customHeight="1">
      <c r="A342" s="8"/>
      <c r="B342" s="118"/>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20"/>
    </row>
    <row r="343" spans="1:251" ht="15" thickBot="1">
      <c r="A343" s="17"/>
      <c r="B343" s="18"/>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20"/>
    </row>
    <row r="344" spans="1:251">
      <c r="B344" s="21"/>
    </row>
    <row r="345" spans="1:251" ht="14.25">
      <c r="B345" s="10" t="s">
        <v>4</v>
      </c>
      <c r="C345" s="8"/>
      <c r="D345" s="8"/>
      <c r="E345" s="8"/>
      <c r="F345" s="8"/>
      <c r="G345" s="8"/>
      <c r="H345" s="8"/>
      <c r="I345" s="8"/>
      <c r="J345" s="8"/>
      <c r="K345" s="8"/>
      <c r="L345" s="9"/>
      <c r="M345" s="9"/>
      <c r="N345" s="9"/>
      <c r="O345" s="9"/>
      <c r="P345" s="8"/>
      <c r="Q345" s="8"/>
      <c r="R345" s="8"/>
      <c r="S345" s="8"/>
      <c r="T345" s="8"/>
      <c r="U345" s="8"/>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row>
    <row r="346" spans="1:251" ht="15" thickBot="1">
      <c r="B346" s="8"/>
      <c r="C346" s="8"/>
      <c r="D346" s="8"/>
      <c r="E346" s="8"/>
      <c r="F346" s="8"/>
      <c r="G346" s="8"/>
      <c r="H346" s="8"/>
      <c r="I346" s="8"/>
      <c r="J346" s="8"/>
      <c r="K346" s="8"/>
      <c r="L346" s="9"/>
      <c r="M346" s="9"/>
      <c r="N346" s="9"/>
      <c r="O346" s="9"/>
      <c r="P346" s="8"/>
      <c r="Q346" s="8"/>
      <c r="R346" s="8"/>
      <c r="S346" s="8"/>
      <c r="T346" s="8"/>
      <c r="U346" s="8"/>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22" t="s">
        <v>5</v>
      </c>
    </row>
    <row r="347" spans="1:251" s="16" customFormat="1" ht="13.5" customHeight="1">
      <c r="A347" s="8"/>
      <c r="B347" s="121" t="s">
        <v>6</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3"/>
      <c r="AA347" s="127" t="s">
        <v>12</v>
      </c>
      <c r="AB347" s="122"/>
      <c r="AC347" s="122"/>
      <c r="AD347" s="122"/>
      <c r="AE347" s="122"/>
      <c r="AF347" s="122"/>
      <c r="AG347" s="122"/>
      <c r="AH347" s="122"/>
      <c r="AI347" s="123"/>
      <c r="AJ347" s="127" t="s">
        <v>13</v>
      </c>
      <c r="AK347" s="122"/>
      <c r="AL347" s="122"/>
      <c r="AM347" s="122"/>
      <c r="AN347" s="122"/>
      <c r="AO347" s="122"/>
      <c r="AP347" s="122"/>
      <c r="AQ347" s="122"/>
      <c r="AR347" s="123"/>
      <c r="AS347" s="127" t="s">
        <v>7</v>
      </c>
      <c r="AT347" s="122"/>
      <c r="AU347" s="122"/>
      <c r="AV347" s="122"/>
      <c r="AW347" s="122"/>
      <c r="AX347" s="129"/>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c r="GQ347" s="2"/>
      <c r="GR347" s="2"/>
      <c r="GS347" s="2"/>
      <c r="GT347" s="2"/>
      <c r="GU347" s="2"/>
      <c r="GV347" s="2"/>
      <c r="GW347" s="2"/>
      <c r="GX347" s="2"/>
      <c r="GY347" s="2"/>
      <c r="GZ347" s="2"/>
      <c r="HA347" s="2"/>
      <c r="HB347" s="2"/>
      <c r="HC347" s="2"/>
      <c r="HD347" s="2"/>
      <c r="HE347" s="2"/>
      <c r="HF347" s="2"/>
      <c r="HG347" s="2"/>
      <c r="HH347" s="2"/>
      <c r="HI347" s="2"/>
      <c r="HJ347" s="2"/>
      <c r="HK347" s="2"/>
      <c r="HL347" s="2"/>
      <c r="HM347" s="2"/>
      <c r="HN347" s="2"/>
      <c r="HO347" s="2"/>
      <c r="HP347" s="2"/>
      <c r="HQ347" s="2"/>
      <c r="HR347" s="2"/>
      <c r="HS347" s="2"/>
      <c r="HT347" s="2"/>
      <c r="HU347" s="2"/>
      <c r="HV347" s="2"/>
      <c r="HW347" s="2"/>
      <c r="HX347" s="2"/>
      <c r="HY347" s="2"/>
      <c r="HZ347" s="2"/>
      <c r="IA347" s="2"/>
      <c r="IB347" s="2"/>
      <c r="IC347" s="2"/>
      <c r="ID347" s="2"/>
      <c r="IE347" s="2"/>
      <c r="IF347" s="2"/>
      <c r="IG347" s="2"/>
      <c r="IH347" s="2"/>
      <c r="II347" s="2"/>
      <c r="IJ347" s="2"/>
      <c r="IK347" s="2"/>
      <c r="IL347" s="2"/>
      <c r="IM347" s="2"/>
      <c r="IN347" s="2"/>
      <c r="IO347" s="2"/>
      <c r="IP347" s="2"/>
      <c r="IQ347" s="2"/>
    </row>
    <row r="348" spans="1:251" s="16" customFormat="1" ht="13.5">
      <c r="A348" s="8"/>
      <c r="B348" s="124"/>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6"/>
      <c r="AA348" s="128"/>
      <c r="AB348" s="125"/>
      <c r="AC348" s="125"/>
      <c r="AD348" s="125"/>
      <c r="AE348" s="125"/>
      <c r="AF348" s="125"/>
      <c r="AG348" s="125"/>
      <c r="AH348" s="125"/>
      <c r="AI348" s="126"/>
      <c r="AJ348" s="128"/>
      <c r="AK348" s="125"/>
      <c r="AL348" s="125"/>
      <c r="AM348" s="125"/>
      <c r="AN348" s="125"/>
      <c r="AO348" s="125"/>
      <c r="AP348" s="125"/>
      <c r="AQ348" s="125"/>
      <c r="AR348" s="126"/>
      <c r="AS348" s="128"/>
      <c r="AT348" s="125"/>
      <c r="AU348" s="125"/>
      <c r="AV348" s="125"/>
      <c r="AW348" s="125"/>
      <c r="AX348" s="130"/>
      <c r="AY348" s="2"/>
      <c r="AZ348" s="2"/>
      <c r="BA348" s="2"/>
      <c r="BB348" s="23"/>
      <c r="BC348" s="24"/>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c r="GQ348" s="2"/>
      <c r="GR348" s="2"/>
      <c r="GS348" s="2"/>
      <c r="GT348" s="2"/>
      <c r="GU348" s="2"/>
      <c r="GV348" s="2"/>
      <c r="GW348" s="2"/>
      <c r="GX348" s="2"/>
      <c r="GY348" s="2"/>
      <c r="GZ348" s="2"/>
      <c r="HA348" s="2"/>
      <c r="HB348" s="2"/>
      <c r="HC348" s="2"/>
      <c r="HD348" s="2"/>
      <c r="HE348" s="2"/>
      <c r="HF348" s="2"/>
      <c r="HG348" s="2"/>
      <c r="HH348" s="2"/>
      <c r="HI348" s="2"/>
      <c r="HJ348" s="2"/>
      <c r="HK348" s="2"/>
      <c r="HL348" s="2"/>
      <c r="HM348" s="2"/>
      <c r="HN348" s="2"/>
      <c r="HO348" s="2"/>
      <c r="HP348" s="2"/>
      <c r="HQ348" s="2"/>
      <c r="HR348" s="2"/>
      <c r="HS348" s="2"/>
      <c r="HT348" s="2"/>
      <c r="HU348" s="2"/>
      <c r="HV348" s="2"/>
      <c r="HW348" s="2"/>
      <c r="HX348" s="2"/>
      <c r="HY348" s="2"/>
      <c r="HZ348" s="2"/>
      <c r="IA348" s="2"/>
      <c r="IB348" s="2"/>
      <c r="IC348" s="2"/>
      <c r="ID348" s="2"/>
      <c r="IE348" s="2"/>
      <c r="IF348" s="2"/>
      <c r="IG348" s="2"/>
      <c r="IH348" s="2"/>
      <c r="II348" s="2"/>
      <c r="IJ348" s="2"/>
      <c r="IK348" s="2"/>
      <c r="IL348" s="2"/>
      <c r="IM348" s="2"/>
      <c r="IN348" s="2"/>
      <c r="IO348" s="2"/>
      <c r="IP348" s="2"/>
      <c r="IQ348" s="2"/>
    </row>
    <row r="349" spans="1:251" s="16" customFormat="1" ht="18.75" customHeight="1">
      <c r="A349" s="8"/>
      <c r="B349" s="25"/>
      <c r="C349" s="93" t="s">
        <v>76</v>
      </c>
      <c r="D349" s="94"/>
      <c r="E349" s="94"/>
      <c r="F349" s="94"/>
      <c r="G349" s="94"/>
      <c r="H349" s="94"/>
      <c r="I349" s="94"/>
      <c r="J349" s="94"/>
      <c r="K349" s="94"/>
      <c r="L349" s="94"/>
      <c r="M349" s="94"/>
      <c r="N349" s="94"/>
      <c r="O349" s="94"/>
      <c r="P349" s="94"/>
      <c r="Q349" s="94"/>
      <c r="R349" s="94"/>
      <c r="S349" s="94"/>
      <c r="T349" s="94"/>
      <c r="U349" s="94"/>
      <c r="V349" s="94"/>
      <c r="W349" s="94"/>
      <c r="X349" s="94"/>
      <c r="Y349" s="94"/>
      <c r="Z349" s="95"/>
      <c r="AA349" s="96">
        <v>323772</v>
      </c>
      <c r="AB349" s="97"/>
      <c r="AC349" s="97"/>
      <c r="AD349" s="97"/>
      <c r="AE349" s="97"/>
      <c r="AF349" s="97"/>
      <c r="AG349" s="97"/>
      <c r="AH349" s="97"/>
      <c r="AI349" s="98"/>
      <c r="AJ349" s="96">
        <v>317254</v>
      </c>
      <c r="AK349" s="97"/>
      <c r="AL349" s="97"/>
      <c r="AM349" s="97"/>
      <c r="AN349" s="97"/>
      <c r="AO349" s="97"/>
      <c r="AP349" s="97"/>
      <c r="AQ349" s="97"/>
      <c r="AR349" s="98"/>
      <c r="AS349" s="99"/>
      <c r="AT349" s="100"/>
      <c r="AU349" s="100"/>
      <c r="AV349" s="100"/>
      <c r="AW349" s="100"/>
      <c r="AX349" s="101"/>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c r="GQ349" s="2"/>
      <c r="GR349" s="2"/>
      <c r="GS349" s="2"/>
      <c r="GT349" s="2"/>
      <c r="GU349" s="2"/>
      <c r="GV349" s="2"/>
      <c r="GW349" s="2"/>
      <c r="GX349" s="2"/>
      <c r="GY349" s="2"/>
      <c r="GZ349" s="2"/>
      <c r="HA349" s="2"/>
      <c r="HB349" s="2"/>
      <c r="HC349" s="2"/>
      <c r="HD349" s="2"/>
      <c r="HE349" s="2"/>
      <c r="HF349" s="2"/>
      <c r="HG349" s="2"/>
      <c r="HH349" s="2"/>
      <c r="HI349" s="2"/>
      <c r="HJ349" s="2"/>
      <c r="HK349" s="2"/>
      <c r="HL349" s="2"/>
      <c r="HM349" s="2"/>
      <c r="HN349" s="2"/>
      <c r="HO349" s="2"/>
      <c r="HP349" s="2"/>
      <c r="HQ349" s="2"/>
      <c r="HR349" s="2"/>
      <c r="HS349" s="2"/>
      <c r="HT349" s="2"/>
      <c r="HU349" s="2"/>
      <c r="HV349" s="2"/>
      <c r="HW349" s="2"/>
      <c r="HX349" s="2"/>
      <c r="HY349" s="2"/>
      <c r="HZ349" s="2"/>
      <c r="IA349" s="2"/>
      <c r="IB349" s="2"/>
      <c r="IC349" s="2"/>
      <c r="ID349" s="2"/>
      <c r="IE349" s="2"/>
      <c r="IF349" s="2"/>
      <c r="IG349" s="2"/>
      <c r="IH349" s="2"/>
      <c r="II349" s="2"/>
      <c r="IJ349" s="2"/>
      <c r="IK349" s="2"/>
      <c r="IL349" s="2"/>
      <c r="IM349" s="2"/>
      <c r="IN349" s="2"/>
      <c r="IO349" s="2"/>
      <c r="IP349" s="2"/>
      <c r="IQ349" s="2"/>
    </row>
    <row r="350" spans="1:251" s="16" customFormat="1" ht="18.75" customHeight="1" thickBot="1">
      <c r="A350" s="17"/>
      <c r="B350" s="102" t="s">
        <v>17</v>
      </c>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4"/>
      <c r="AA350" s="105">
        <f>SUM($AA$349:$AA$349)</f>
        <v>323772</v>
      </c>
      <c r="AB350" s="106"/>
      <c r="AC350" s="106"/>
      <c r="AD350" s="106"/>
      <c r="AE350" s="106"/>
      <c r="AF350" s="106"/>
      <c r="AG350" s="106"/>
      <c r="AH350" s="106"/>
      <c r="AI350" s="107"/>
      <c r="AJ350" s="105">
        <f>SUM($AJ$349:$AJ$349)</f>
        <v>317254</v>
      </c>
      <c r="AK350" s="106"/>
      <c r="AL350" s="106"/>
      <c r="AM350" s="106"/>
      <c r="AN350" s="106"/>
      <c r="AO350" s="106"/>
      <c r="AP350" s="106"/>
      <c r="AQ350" s="106"/>
      <c r="AR350" s="107"/>
      <c r="AS350" s="108"/>
      <c r="AT350" s="109"/>
      <c r="AU350" s="109"/>
      <c r="AV350" s="109"/>
      <c r="AW350" s="109"/>
      <c r="AX350" s="110"/>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c r="GQ350" s="2"/>
      <c r="GR350" s="2"/>
      <c r="GS350" s="2"/>
      <c r="GT350" s="2"/>
      <c r="GU350" s="2"/>
      <c r="GV350" s="2"/>
      <c r="GW350" s="2"/>
      <c r="GX350" s="2"/>
      <c r="GY350" s="2"/>
      <c r="GZ350" s="2"/>
      <c r="HA350" s="2"/>
      <c r="HB350" s="2"/>
      <c r="HC350" s="2"/>
      <c r="HD350" s="2"/>
      <c r="HE350" s="2"/>
      <c r="HF350" s="2"/>
      <c r="HG350" s="2"/>
      <c r="HH350" s="2"/>
      <c r="HI350" s="2"/>
      <c r="HJ350" s="2"/>
      <c r="HK350" s="2"/>
      <c r="HL350" s="2"/>
      <c r="HM350" s="2"/>
      <c r="HN350" s="2"/>
      <c r="HO350" s="2"/>
      <c r="HP350" s="2"/>
      <c r="HQ350" s="2"/>
      <c r="HR350" s="2"/>
      <c r="HS350" s="2"/>
      <c r="HT350" s="2"/>
      <c r="HU350" s="2"/>
      <c r="HV350" s="2"/>
      <c r="HW350" s="2"/>
      <c r="HX350" s="2"/>
      <c r="HY350" s="2"/>
      <c r="HZ350" s="2"/>
      <c r="IA350" s="2"/>
      <c r="IB350" s="2"/>
      <c r="IC350" s="2"/>
      <c r="ID350" s="2"/>
      <c r="IE350" s="2"/>
      <c r="IF350" s="2"/>
      <c r="IG350" s="2"/>
      <c r="IH350" s="2"/>
      <c r="II350" s="2"/>
      <c r="IJ350" s="2"/>
      <c r="IK350" s="2"/>
      <c r="IL350" s="2"/>
      <c r="IM350" s="2"/>
      <c r="IN350" s="2"/>
      <c r="IO350" s="2"/>
      <c r="IP350" s="2"/>
      <c r="IQ350" s="2"/>
    </row>
    <row r="352" spans="1:251" ht="18.75">
      <c r="A352" s="1" t="s">
        <v>0</v>
      </c>
      <c r="AW352" s="3"/>
      <c r="AX352" s="4"/>
      <c r="AY352" s="3"/>
    </row>
    <row r="354" spans="1:113" ht="18.75">
      <c r="B354" s="111" t="s">
        <v>8</v>
      </c>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c r="AO354" s="112"/>
      <c r="AP354" s="112"/>
      <c r="AQ354" s="112"/>
      <c r="AR354" s="112"/>
      <c r="AS354" s="112"/>
      <c r="AT354" s="112"/>
      <c r="AU354" s="112"/>
      <c r="AV354" s="112"/>
      <c r="AW354" s="112"/>
      <c r="AX354" s="112"/>
    </row>
    <row r="355" spans="1:113">
      <c r="Z355" s="5"/>
      <c r="AD355" s="5"/>
      <c r="AE355" s="5"/>
      <c r="AF355" s="5"/>
      <c r="AG355" s="5"/>
      <c r="AH355" s="5"/>
      <c r="AI355" s="5"/>
      <c r="AO355" s="5"/>
    </row>
    <row r="356" spans="1:113" ht="13.5" thickBot="1">
      <c r="Z356" s="5"/>
      <c r="AD356" s="5"/>
      <c r="AE356" s="5"/>
      <c r="AF356" s="5"/>
      <c r="AG356" s="5"/>
      <c r="AH356" s="5"/>
      <c r="AI356" s="5"/>
      <c r="AO356" s="5"/>
      <c r="DI356" s="6"/>
    </row>
    <row r="357" spans="1:113" ht="24.75" customHeight="1" thickBot="1">
      <c r="B357" s="113" t="s">
        <v>1</v>
      </c>
      <c r="C357" s="114"/>
      <c r="D357" s="114"/>
      <c r="E357" s="114"/>
      <c r="F357" s="114"/>
      <c r="G357" s="114"/>
      <c r="H357" s="115" t="s">
        <v>77</v>
      </c>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7"/>
      <c r="DI357" s="6"/>
    </row>
    <row r="358" spans="1:113" ht="14.25">
      <c r="B358" s="7"/>
      <c r="C358" s="7"/>
      <c r="D358" s="7"/>
      <c r="E358" s="7"/>
      <c r="F358" s="7"/>
      <c r="G358" s="7"/>
      <c r="H358" s="8"/>
      <c r="I358" s="8"/>
      <c r="J358" s="8"/>
      <c r="K358" s="8"/>
      <c r="L358" s="9"/>
      <c r="M358" s="9"/>
      <c r="N358" s="9"/>
      <c r="O358" s="9"/>
      <c r="P358" s="8"/>
      <c r="Q358" s="8"/>
      <c r="R358" s="8"/>
      <c r="S358" s="8"/>
      <c r="T358" s="8"/>
      <c r="U358" s="8"/>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DI358" s="6"/>
    </row>
    <row r="359" spans="1:113" ht="15" thickBot="1">
      <c r="A359" s="11"/>
      <c r="B359" s="10" t="s">
        <v>2</v>
      </c>
      <c r="C359" s="8"/>
      <c r="D359" s="8"/>
      <c r="E359" s="8"/>
      <c r="F359" s="8"/>
      <c r="G359" s="8"/>
      <c r="H359" s="8"/>
      <c r="I359" s="8"/>
      <c r="J359" s="8"/>
      <c r="K359" s="8"/>
      <c r="L359" s="9"/>
      <c r="M359" s="9"/>
      <c r="N359" s="9"/>
      <c r="O359" s="9"/>
      <c r="P359" s="8"/>
      <c r="Q359" s="8"/>
      <c r="R359" s="8"/>
      <c r="S359" s="8"/>
      <c r="T359" s="8"/>
      <c r="U359" s="8"/>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DI359" s="6"/>
    </row>
    <row r="360" spans="1:113" ht="14.25">
      <c r="A360" s="8"/>
      <c r="B360" s="12"/>
      <c r="C360" s="7"/>
      <c r="D360" s="7"/>
      <c r="E360" s="7"/>
      <c r="F360" s="7"/>
      <c r="G360" s="7"/>
      <c r="H360" s="7"/>
      <c r="I360" s="7"/>
      <c r="J360" s="7"/>
      <c r="K360" s="7"/>
      <c r="L360" s="13"/>
      <c r="M360" s="13"/>
      <c r="N360" s="13"/>
      <c r="O360" s="13"/>
      <c r="P360" s="7"/>
      <c r="Q360" s="7"/>
      <c r="R360" s="7"/>
      <c r="S360" s="7"/>
      <c r="T360" s="7"/>
      <c r="U360" s="7"/>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5"/>
    </row>
    <row r="361" spans="1:113" ht="12" customHeight="1">
      <c r="A361" s="8"/>
      <c r="B361" s="118" t="s">
        <v>78</v>
      </c>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20"/>
    </row>
    <row r="362" spans="1:113" ht="12" customHeight="1">
      <c r="A362" s="8"/>
      <c r="B362" s="118"/>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20"/>
      <c r="BC362" s="16"/>
    </row>
    <row r="363" spans="1:113" ht="12" customHeight="1">
      <c r="A363" s="8"/>
      <c r="B363" s="118"/>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20"/>
    </row>
    <row r="364" spans="1:113" ht="12" customHeight="1">
      <c r="A364" s="8"/>
      <c r="B364" s="118"/>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20"/>
    </row>
    <row r="365" spans="1:113" ht="12" customHeight="1">
      <c r="A365" s="8"/>
      <c r="B365" s="118"/>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20"/>
    </row>
    <row r="366" spans="1:113" ht="15" thickBot="1">
      <c r="A366" s="17"/>
      <c r="B366" s="18"/>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20"/>
    </row>
    <row r="367" spans="1:113">
      <c r="B367" s="21"/>
    </row>
    <row r="368" spans="1:113" ht="15" thickBot="1">
      <c r="A368" s="11"/>
      <c r="B368" s="10" t="s">
        <v>3</v>
      </c>
      <c r="C368" s="8"/>
      <c r="D368" s="8"/>
      <c r="E368" s="8"/>
      <c r="F368" s="8"/>
      <c r="G368" s="8"/>
      <c r="H368" s="8"/>
      <c r="I368" s="8"/>
      <c r="J368" s="8"/>
      <c r="K368" s="8"/>
      <c r="L368" s="9"/>
      <c r="M368" s="9"/>
      <c r="N368" s="9"/>
      <c r="O368" s="9"/>
      <c r="P368" s="8"/>
      <c r="Q368" s="8"/>
      <c r="R368" s="8"/>
      <c r="S368" s="8"/>
      <c r="T368" s="8"/>
      <c r="U368" s="8"/>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DI368" s="6"/>
    </row>
    <row r="369" spans="1:251" ht="14.25">
      <c r="A369" s="8"/>
      <c r="B369" s="12"/>
      <c r="C369" s="7"/>
      <c r="D369" s="7"/>
      <c r="E369" s="7"/>
      <c r="F369" s="7"/>
      <c r="G369" s="7"/>
      <c r="H369" s="7"/>
      <c r="I369" s="7"/>
      <c r="J369" s="7"/>
      <c r="K369" s="7"/>
      <c r="L369" s="13"/>
      <c r="M369" s="13"/>
      <c r="N369" s="13"/>
      <c r="O369" s="13"/>
      <c r="P369" s="7"/>
      <c r="Q369" s="7"/>
      <c r="R369" s="7"/>
      <c r="S369" s="7"/>
      <c r="T369" s="7"/>
      <c r="U369" s="7"/>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5"/>
    </row>
    <row r="370" spans="1:251" ht="12" customHeight="1">
      <c r="A370" s="8"/>
      <c r="B370" s="118" t="s">
        <v>79</v>
      </c>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20"/>
    </row>
    <row r="371" spans="1:251" ht="12" customHeight="1">
      <c r="A371" s="8"/>
      <c r="B371" s="118"/>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20"/>
    </row>
    <row r="372" spans="1:251" ht="12" customHeight="1">
      <c r="A372" s="8"/>
      <c r="B372" s="118"/>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20"/>
      <c r="BC372" s="16"/>
    </row>
    <row r="373" spans="1:251" ht="12" customHeight="1">
      <c r="A373" s="8"/>
      <c r="B373" s="118"/>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20"/>
    </row>
    <row r="374" spans="1:251" ht="12" customHeight="1">
      <c r="A374" s="8"/>
      <c r="B374" s="118"/>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20"/>
    </row>
    <row r="375" spans="1:251" ht="12" customHeight="1">
      <c r="A375" s="8"/>
      <c r="B375" s="118"/>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20"/>
    </row>
    <row r="376" spans="1:251" ht="15" thickBot="1">
      <c r="A376" s="17"/>
      <c r="B376" s="18"/>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20"/>
    </row>
    <row r="377" spans="1:251">
      <c r="B377" s="21"/>
    </row>
    <row r="378" spans="1:251" ht="14.25">
      <c r="B378" s="10" t="s">
        <v>4</v>
      </c>
      <c r="C378" s="8"/>
      <c r="D378" s="8"/>
      <c r="E378" s="8"/>
      <c r="F378" s="8"/>
      <c r="G378" s="8"/>
      <c r="H378" s="8"/>
      <c r="I378" s="8"/>
      <c r="J378" s="8"/>
      <c r="K378" s="8"/>
      <c r="L378" s="9"/>
      <c r="M378" s="9"/>
      <c r="N378" s="9"/>
      <c r="O378" s="9"/>
      <c r="P378" s="8"/>
      <c r="Q378" s="8"/>
      <c r="R378" s="8"/>
      <c r="S378" s="8"/>
      <c r="T378" s="8"/>
      <c r="U378" s="8"/>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row>
    <row r="379" spans="1:251" ht="15" thickBot="1">
      <c r="B379" s="8"/>
      <c r="C379" s="8"/>
      <c r="D379" s="8"/>
      <c r="E379" s="8"/>
      <c r="F379" s="8"/>
      <c r="G379" s="8"/>
      <c r="H379" s="8"/>
      <c r="I379" s="8"/>
      <c r="J379" s="8"/>
      <c r="K379" s="8"/>
      <c r="L379" s="9"/>
      <c r="M379" s="9"/>
      <c r="N379" s="9"/>
      <c r="O379" s="9"/>
      <c r="P379" s="8"/>
      <c r="Q379" s="8"/>
      <c r="R379" s="8"/>
      <c r="S379" s="8"/>
      <c r="T379" s="8"/>
      <c r="U379" s="8"/>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22" t="s">
        <v>5</v>
      </c>
    </row>
    <row r="380" spans="1:251" s="16" customFormat="1" ht="13.5" customHeight="1">
      <c r="A380" s="8"/>
      <c r="B380" s="121" t="s">
        <v>6</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3"/>
      <c r="AA380" s="127" t="s">
        <v>12</v>
      </c>
      <c r="AB380" s="122"/>
      <c r="AC380" s="122"/>
      <c r="AD380" s="122"/>
      <c r="AE380" s="122"/>
      <c r="AF380" s="122"/>
      <c r="AG380" s="122"/>
      <c r="AH380" s="122"/>
      <c r="AI380" s="123"/>
      <c r="AJ380" s="127" t="s">
        <v>13</v>
      </c>
      <c r="AK380" s="122"/>
      <c r="AL380" s="122"/>
      <c r="AM380" s="122"/>
      <c r="AN380" s="122"/>
      <c r="AO380" s="122"/>
      <c r="AP380" s="122"/>
      <c r="AQ380" s="122"/>
      <c r="AR380" s="123"/>
      <c r="AS380" s="127" t="s">
        <v>7</v>
      </c>
      <c r="AT380" s="122"/>
      <c r="AU380" s="122"/>
      <c r="AV380" s="122"/>
      <c r="AW380" s="122"/>
      <c r="AX380" s="129"/>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row>
    <row r="381" spans="1:251" s="16" customFormat="1" ht="13.5">
      <c r="A381" s="8"/>
      <c r="B381" s="124"/>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6"/>
      <c r="AA381" s="128"/>
      <c r="AB381" s="125"/>
      <c r="AC381" s="125"/>
      <c r="AD381" s="125"/>
      <c r="AE381" s="125"/>
      <c r="AF381" s="125"/>
      <c r="AG381" s="125"/>
      <c r="AH381" s="125"/>
      <c r="AI381" s="126"/>
      <c r="AJ381" s="128"/>
      <c r="AK381" s="125"/>
      <c r="AL381" s="125"/>
      <c r="AM381" s="125"/>
      <c r="AN381" s="125"/>
      <c r="AO381" s="125"/>
      <c r="AP381" s="125"/>
      <c r="AQ381" s="125"/>
      <c r="AR381" s="126"/>
      <c r="AS381" s="128"/>
      <c r="AT381" s="125"/>
      <c r="AU381" s="125"/>
      <c r="AV381" s="125"/>
      <c r="AW381" s="125"/>
      <c r="AX381" s="130"/>
      <c r="AY381" s="2"/>
      <c r="AZ381" s="2"/>
      <c r="BA381" s="2"/>
      <c r="BB381" s="23"/>
      <c r="BC381" s="24"/>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c r="IE381" s="2"/>
      <c r="IF381" s="2"/>
      <c r="IG381" s="2"/>
      <c r="IH381" s="2"/>
      <c r="II381" s="2"/>
      <c r="IJ381" s="2"/>
      <c r="IK381" s="2"/>
      <c r="IL381" s="2"/>
      <c r="IM381" s="2"/>
      <c r="IN381" s="2"/>
      <c r="IO381" s="2"/>
      <c r="IP381" s="2"/>
      <c r="IQ381" s="2"/>
    </row>
    <row r="382" spans="1:251" s="16" customFormat="1" ht="18.75" customHeight="1">
      <c r="A382" s="8"/>
      <c r="B382" s="25"/>
      <c r="C382" s="93" t="s">
        <v>80</v>
      </c>
      <c r="D382" s="94"/>
      <c r="E382" s="94"/>
      <c r="F382" s="94"/>
      <c r="G382" s="94"/>
      <c r="H382" s="94"/>
      <c r="I382" s="94"/>
      <c r="J382" s="94"/>
      <c r="K382" s="94"/>
      <c r="L382" s="94"/>
      <c r="M382" s="94"/>
      <c r="N382" s="94"/>
      <c r="O382" s="94"/>
      <c r="P382" s="94"/>
      <c r="Q382" s="94"/>
      <c r="R382" s="94"/>
      <c r="S382" s="94"/>
      <c r="T382" s="94"/>
      <c r="U382" s="94"/>
      <c r="V382" s="94"/>
      <c r="W382" s="94"/>
      <c r="X382" s="94"/>
      <c r="Y382" s="94"/>
      <c r="Z382" s="95"/>
      <c r="AA382" s="96">
        <v>17079</v>
      </c>
      <c r="AB382" s="97"/>
      <c r="AC382" s="97"/>
      <c r="AD382" s="97"/>
      <c r="AE382" s="97"/>
      <c r="AF382" s="97"/>
      <c r="AG382" s="97"/>
      <c r="AH382" s="97"/>
      <c r="AI382" s="98"/>
      <c r="AJ382" s="96">
        <v>18699</v>
      </c>
      <c r="AK382" s="97"/>
      <c r="AL382" s="97"/>
      <c r="AM382" s="97"/>
      <c r="AN382" s="97"/>
      <c r="AO382" s="97"/>
      <c r="AP382" s="97"/>
      <c r="AQ382" s="97"/>
      <c r="AR382" s="98"/>
      <c r="AS382" s="99"/>
      <c r="AT382" s="100"/>
      <c r="AU382" s="100"/>
      <c r="AV382" s="100"/>
      <c r="AW382" s="100"/>
      <c r="AX382" s="101"/>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row>
    <row r="383" spans="1:251" s="16" customFormat="1" ht="18.75" customHeight="1">
      <c r="A383" s="8"/>
      <c r="B383" s="25"/>
      <c r="C383" s="93" t="s">
        <v>82</v>
      </c>
      <c r="D383" s="94"/>
      <c r="E383" s="94"/>
      <c r="F383" s="94"/>
      <c r="G383" s="94"/>
      <c r="H383" s="94"/>
      <c r="I383" s="94"/>
      <c r="J383" s="94"/>
      <c r="K383" s="94"/>
      <c r="L383" s="94"/>
      <c r="M383" s="94"/>
      <c r="N383" s="94"/>
      <c r="O383" s="94"/>
      <c r="P383" s="94"/>
      <c r="Q383" s="94"/>
      <c r="R383" s="94"/>
      <c r="S383" s="94"/>
      <c r="T383" s="94"/>
      <c r="U383" s="94"/>
      <c r="V383" s="94"/>
      <c r="W383" s="94"/>
      <c r="X383" s="94"/>
      <c r="Y383" s="94"/>
      <c r="Z383" s="95"/>
      <c r="AA383" s="96">
        <v>5252</v>
      </c>
      <c r="AB383" s="97"/>
      <c r="AC383" s="97"/>
      <c r="AD383" s="97"/>
      <c r="AE383" s="97"/>
      <c r="AF383" s="97"/>
      <c r="AG383" s="97"/>
      <c r="AH383" s="97"/>
      <c r="AI383" s="98"/>
      <c r="AJ383" s="96">
        <v>5912</v>
      </c>
      <c r="AK383" s="97"/>
      <c r="AL383" s="97"/>
      <c r="AM383" s="97"/>
      <c r="AN383" s="97"/>
      <c r="AO383" s="97"/>
      <c r="AP383" s="97"/>
      <c r="AQ383" s="97"/>
      <c r="AR383" s="98"/>
      <c r="AS383" s="99"/>
      <c r="AT383" s="100"/>
      <c r="AU383" s="100"/>
      <c r="AV383" s="100"/>
      <c r="AW383" s="100"/>
      <c r="AX383" s="101"/>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c r="GS383" s="2"/>
      <c r="GT383" s="2"/>
      <c r="GU383" s="2"/>
      <c r="GV383" s="2"/>
      <c r="GW383" s="2"/>
      <c r="GX383" s="2"/>
      <c r="GY383" s="2"/>
      <c r="GZ383" s="2"/>
      <c r="HA383" s="2"/>
      <c r="HB383" s="2"/>
      <c r="HC383" s="2"/>
      <c r="HD383" s="2"/>
      <c r="HE383" s="2"/>
      <c r="HF383" s="2"/>
      <c r="HG383" s="2"/>
      <c r="HH383" s="2"/>
      <c r="HI383" s="2"/>
      <c r="HJ383" s="2"/>
      <c r="HK383" s="2"/>
      <c r="HL383" s="2"/>
      <c r="HM383" s="2"/>
      <c r="HN383" s="2"/>
      <c r="HO383" s="2"/>
      <c r="HP383" s="2"/>
      <c r="HQ383" s="2"/>
      <c r="HR383" s="2"/>
      <c r="HS383" s="2"/>
      <c r="HT383" s="2"/>
      <c r="HU383" s="2"/>
      <c r="HV383" s="2"/>
      <c r="HW383" s="2"/>
      <c r="HX383" s="2"/>
      <c r="HY383" s="2"/>
      <c r="HZ383" s="2"/>
      <c r="IA383" s="2"/>
      <c r="IB383" s="2"/>
      <c r="IC383" s="2"/>
      <c r="ID383" s="2"/>
      <c r="IE383" s="2"/>
      <c r="IF383" s="2"/>
      <c r="IG383" s="2"/>
      <c r="IH383" s="2"/>
      <c r="II383" s="2"/>
      <c r="IJ383" s="2"/>
      <c r="IK383" s="2"/>
      <c r="IL383" s="2"/>
      <c r="IM383" s="2"/>
      <c r="IN383" s="2"/>
      <c r="IO383" s="2"/>
      <c r="IP383" s="2"/>
      <c r="IQ383" s="2"/>
    </row>
    <row r="384" spans="1:251" s="16" customFormat="1" ht="18.75" customHeight="1">
      <c r="A384" s="8"/>
      <c r="B384" s="25"/>
      <c r="C384" s="93" t="s">
        <v>81</v>
      </c>
      <c r="D384" s="94"/>
      <c r="E384" s="94"/>
      <c r="F384" s="94"/>
      <c r="G384" s="94"/>
      <c r="H384" s="94"/>
      <c r="I384" s="94"/>
      <c r="J384" s="94"/>
      <c r="K384" s="94"/>
      <c r="L384" s="94"/>
      <c r="M384" s="94"/>
      <c r="N384" s="94"/>
      <c r="O384" s="94"/>
      <c r="P384" s="94"/>
      <c r="Q384" s="94"/>
      <c r="R384" s="94"/>
      <c r="S384" s="94"/>
      <c r="T384" s="94"/>
      <c r="U384" s="94"/>
      <c r="V384" s="94"/>
      <c r="W384" s="94"/>
      <c r="X384" s="94"/>
      <c r="Y384" s="94"/>
      <c r="Z384" s="95"/>
      <c r="AA384" s="96">
        <v>4188</v>
      </c>
      <c r="AB384" s="97"/>
      <c r="AC384" s="97"/>
      <c r="AD384" s="97"/>
      <c r="AE384" s="97"/>
      <c r="AF384" s="97"/>
      <c r="AG384" s="97"/>
      <c r="AH384" s="97"/>
      <c r="AI384" s="98"/>
      <c r="AJ384" s="96">
        <v>4188</v>
      </c>
      <c r="AK384" s="97"/>
      <c r="AL384" s="97"/>
      <c r="AM384" s="97"/>
      <c r="AN384" s="97"/>
      <c r="AO384" s="97"/>
      <c r="AP384" s="97"/>
      <c r="AQ384" s="97"/>
      <c r="AR384" s="98"/>
      <c r="AS384" s="99"/>
      <c r="AT384" s="100"/>
      <c r="AU384" s="100"/>
      <c r="AV384" s="100"/>
      <c r="AW384" s="100"/>
      <c r="AX384" s="101"/>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c r="GQ384" s="2"/>
      <c r="GR384" s="2"/>
      <c r="GS384" s="2"/>
      <c r="GT384" s="2"/>
      <c r="GU384" s="2"/>
      <c r="GV384" s="2"/>
      <c r="GW384" s="2"/>
      <c r="GX384" s="2"/>
      <c r="GY384" s="2"/>
      <c r="GZ384" s="2"/>
      <c r="HA384" s="2"/>
      <c r="HB384" s="2"/>
      <c r="HC384" s="2"/>
      <c r="HD384" s="2"/>
      <c r="HE384" s="2"/>
      <c r="HF384" s="2"/>
      <c r="HG384" s="2"/>
      <c r="HH384" s="2"/>
      <c r="HI384" s="2"/>
      <c r="HJ384" s="2"/>
      <c r="HK384" s="2"/>
      <c r="HL384" s="2"/>
      <c r="HM384" s="2"/>
      <c r="HN384" s="2"/>
      <c r="HO384" s="2"/>
      <c r="HP384" s="2"/>
      <c r="HQ384" s="2"/>
      <c r="HR384" s="2"/>
      <c r="HS384" s="2"/>
      <c r="HT384" s="2"/>
      <c r="HU384" s="2"/>
      <c r="HV384" s="2"/>
      <c r="HW384" s="2"/>
      <c r="HX384" s="2"/>
      <c r="HY384" s="2"/>
      <c r="HZ384" s="2"/>
      <c r="IA384" s="2"/>
      <c r="IB384" s="2"/>
      <c r="IC384" s="2"/>
      <c r="ID384" s="2"/>
      <c r="IE384" s="2"/>
      <c r="IF384" s="2"/>
      <c r="IG384" s="2"/>
      <c r="IH384" s="2"/>
      <c r="II384" s="2"/>
      <c r="IJ384" s="2"/>
      <c r="IK384" s="2"/>
      <c r="IL384" s="2"/>
      <c r="IM384" s="2"/>
      <c r="IN384" s="2"/>
      <c r="IO384" s="2"/>
      <c r="IP384" s="2"/>
      <c r="IQ384" s="2"/>
    </row>
    <row r="385" spans="1:251" s="16" customFormat="1" ht="18.75" customHeight="1" thickBot="1">
      <c r="A385" s="17"/>
      <c r="B385" s="102" t="s">
        <v>17</v>
      </c>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4"/>
      <c r="AA385" s="105">
        <f>SUM($AA$382:$AA$384)</f>
        <v>26519</v>
      </c>
      <c r="AB385" s="106"/>
      <c r="AC385" s="106"/>
      <c r="AD385" s="106"/>
      <c r="AE385" s="106"/>
      <c r="AF385" s="106"/>
      <c r="AG385" s="106"/>
      <c r="AH385" s="106"/>
      <c r="AI385" s="107"/>
      <c r="AJ385" s="105">
        <f>SUM($AJ$382:$AJ$384)</f>
        <v>28799</v>
      </c>
      <c r="AK385" s="106"/>
      <c r="AL385" s="106"/>
      <c r="AM385" s="106"/>
      <c r="AN385" s="106"/>
      <c r="AO385" s="106"/>
      <c r="AP385" s="106"/>
      <c r="AQ385" s="106"/>
      <c r="AR385" s="107"/>
      <c r="AS385" s="108"/>
      <c r="AT385" s="109"/>
      <c r="AU385" s="109"/>
      <c r="AV385" s="109"/>
      <c r="AW385" s="109"/>
      <c r="AX385" s="110"/>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c r="GQ385" s="2"/>
      <c r="GR385" s="2"/>
      <c r="GS385" s="2"/>
      <c r="GT385" s="2"/>
      <c r="GU385" s="2"/>
      <c r="GV385" s="2"/>
      <c r="GW385" s="2"/>
      <c r="GX385" s="2"/>
      <c r="GY385" s="2"/>
      <c r="GZ385" s="2"/>
      <c r="HA385" s="2"/>
      <c r="HB385" s="2"/>
      <c r="HC385" s="2"/>
      <c r="HD385" s="2"/>
      <c r="HE385" s="2"/>
      <c r="HF385" s="2"/>
      <c r="HG385" s="2"/>
      <c r="HH385" s="2"/>
      <c r="HI385" s="2"/>
      <c r="HJ385" s="2"/>
      <c r="HK385" s="2"/>
      <c r="HL385" s="2"/>
      <c r="HM385" s="2"/>
      <c r="HN385" s="2"/>
      <c r="HO385" s="2"/>
      <c r="HP385" s="2"/>
      <c r="HQ385" s="2"/>
      <c r="HR385" s="2"/>
      <c r="HS385" s="2"/>
      <c r="HT385" s="2"/>
      <c r="HU385" s="2"/>
      <c r="HV385" s="2"/>
      <c r="HW385" s="2"/>
      <c r="HX385" s="2"/>
      <c r="HY385" s="2"/>
      <c r="HZ385" s="2"/>
      <c r="IA385" s="2"/>
      <c r="IB385" s="2"/>
      <c r="IC385" s="2"/>
      <c r="ID385" s="2"/>
      <c r="IE385" s="2"/>
      <c r="IF385" s="2"/>
      <c r="IG385" s="2"/>
      <c r="IH385" s="2"/>
      <c r="II385" s="2"/>
      <c r="IJ385" s="2"/>
      <c r="IK385" s="2"/>
      <c r="IL385" s="2"/>
      <c r="IM385" s="2"/>
      <c r="IN385" s="2"/>
      <c r="IO385" s="2"/>
      <c r="IP385" s="2"/>
      <c r="IQ385" s="2"/>
    </row>
    <row r="387" spans="1:251" ht="18.75">
      <c r="A387" s="1" t="s">
        <v>0</v>
      </c>
      <c r="AW387" s="3"/>
      <c r="AX387" s="4"/>
      <c r="AY387" s="3"/>
    </row>
    <row r="389" spans="1:251" ht="18.75">
      <c r="B389" s="111" t="s">
        <v>8</v>
      </c>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c r="AO389" s="112"/>
      <c r="AP389" s="112"/>
      <c r="AQ389" s="112"/>
      <c r="AR389" s="112"/>
      <c r="AS389" s="112"/>
      <c r="AT389" s="112"/>
      <c r="AU389" s="112"/>
      <c r="AV389" s="112"/>
      <c r="AW389" s="112"/>
      <c r="AX389" s="112"/>
    </row>
    <row r="390" spans="1:251">
      <c r="Z390" s="5"/>
      <c r="AD390" s="5"/>
      <c r="AE390" s="5"/>
      <c r="AF390" s="5"/>
      <c r="AG390" s="5"/>
      <c r="AH390" s="5"/>
      <c r="AI390" s="5"/>
      <c r="AO390" s="5"/>
    </row>
    <row r="391" spans="1:251" ht="13.5" thickBot="1">
      <c r="Z391" s="5"/>
      <c r="AD391" s="5"/>
      <c r="AE391" s="5"/>
      <c r="AF391" s="5"/>
      <c r="AG391" s="5"/>
      <c r="AH391" s="5"/>
      <c r="AI391" s="5"/>
      <c r="AO391" s="5"/>
      <c r="DI391" s="6"/>
    </row>
    <row r="392" spans="1:251" ht="24.75" customHeight="1" thickBot="1">
      <c r="B392" s="113" t="s">
        <v>1</v>
      </c>
      <c r="C392" s="114"/>
      <c r="D392" s="114"/>
      <c r="E392" s="114"/>
      <c r="F392" s="114"/>
      <c r="G392" s="114"/>
      <c r="H392" s="115" t="s">
        <v>52</v>
      </c>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7"/>
      <c r="DI392" s="6"/>
    </row>
    <row r="393" spans="1:251" ht="14.25">
      <c r="B393" s="7"/>
      <c r="C393" s="7"/>
      <c r="D393" s="7"/>
      <c r="E393" s="7"/>
      <c r="F393" s="7"/>
      <c r="G393" s="7"/>
      <c r="H393" s="8"/>
      <c r="I393" s="8"/>
      <c r="J393" s="8"/>
      <c r="K393" s="8"/>
      <c r="L393" s="9"/>
      <c r="M393" s="9"/>
      <c r="N393" s="9"/>
      <c r="O393" s="9"/>
      <c r="P393" s="8"/>
      <c r="Q393" s="8"/>
      <c r="R393" s="8"/>
      <c r="S393" s="8"/>
      <c r="T393" s="8"/>
      <c r="U393" s="8"/>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DI393" s="6"/>
    </row>
    <row r="394" spans="1:251" ht="15" thickBot="1">
      <c r="A394" s="11"/>
      <c r="B394" s="10" t="s">
        <v>2</v>
      </c>
      <c r="C394" s="8"/>
      <c r="D394" s="8"/>
      <c r="E394" s="8"/>
      <c r="F394" s="8"/>
      <c r="G394" s="8"/>
      <c r="H394" s="8"/>
      <c r="I394" s="8"/>
      <c r="J394" s="8"/>
      <c r="K394" s="8"/>
      <c r="L394" s="9"/>
      <c r="M394" s="9"/>
      <c r="N394" s="9"/>
      <c r="O394" s="9"/>
      <c r="P394" s="8"/>
      <c r="Q394" s="8"/>
      <c r="R394" s="8"/>
      <c r="S394" s="8"/>
      <c r="T394" s="8"/>
      <c r="U394" s="8"/>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DI394" s="6"/>
    </row>
    <row r="395" spans="1:251" ht="14.25">
      <c r="A395" s="8"/>
      <c r="B395" s="12"/>
      <c r="C395" s="7"/>
      <c r="D395" s="7"/>
      <c r="E395" s="7"/>
      <c r="F395" s="7"/>
      <c r="G395" s="7"/>
      <c r="H395" s="7"/>
      <c r="I395" s="7"/>
      <c r="J395" s="7"/>
      <c r="K395" s="7"/>
      <c r="L395" s="13"/>
      <c r="M395" s="13"/>
      <c r="N395" s="13"/>
      <c r="O395" s="13"/>
      <c r="P395" s="7"/>
      <c r="Q395" s="7"/>
      <c r="R395" s="7"/>
      <c r="S395" s="7"/>
      <c r="T395" s="7"/>
      <c r="U395" s="7"/>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5"/>
    </row>
    <row r="396" spans="1:251" ht="12" customHeight="1">
      <c r="A396" s="8"/>
      <c r="B396" s="118" t="s">
        <v>53</v>
      </c>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20"/>
    </row>
    <row r="397" spans="1:251" ht="12" customHeight="1">
      <c r="A397" s="8"/>
      <c r="B397" s="118"/>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20"/>
      <c r="BC397" s="16"/>
    </row>
    <row r="398" spans="1:251" ht="12" customHeight="1">
      <c r="A398" s="8"/>
      <c r="B398" s="118"/>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c r="AX398" s="120"/>
    </row>
    <row r="399" spans="1:251" ht="12" customHeight="1">
      <c r="A399" s="8"/>
      <c r="B399" s="118"/>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251" ht="12" customHeight="1">
      <c r="A400" s="8"/>
      <c r="B400" s="118"/>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c r="AV400" s="119"/>
      <c r="AW400" s="119"/>
      <c r="AX400" s="120"/>
    </row>
    <row r="401" spans="1:251" ht="15" thickBot="1">
      <c r="A401" s="17"/>
      <c r="B401" s="18"/>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20"/>
    </row>
    <row r="402" spans="1:251">
      <c r="B402" s="21"/>
    </row>
    <row r="403" spans="1:251" ht="15" thickBot="1">
      <c r="A403" s="11"/>
      <c r="B403" s="10" t="s">
        <v>3</v>
      </c>
      <c r="C403" s="8"/>
      <c r="D403" s="8"/>
      <c r="E403" s="8"/>
      <c r="F403" s="8"/>
      <c r="G403" s="8"/>
      <c r="H403" s="8"/>
      <c r="I403" s="8"/>
      <c r="J403" s="8"/>
      <c r="K403" s="8"/>
      <c r="L403" s="9"/>
      <c r="M403" s="9"/>
      <c r="N403" s="9"/>
      <c r="O403" s="9"/>
      <c r="P403" s="8"/>
      <c r="Q403" s="8"/>
      <c r="R403" s="8"/>
      <c r="S403" s="8"/>
      <c r="T403" s="8"/>
      <c r="U403" s="8"/>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DI403" s="6"/>
    </row>
    <row r="404" spans="1:251" ht="14.25">
      <c r="A404" s="8"/>
      <c r="B404" s="12"/>
      <c r="C404" s="7"/>
      <c r="D404" s="7"/>
      <c r="E404" s="7"/>
      <c r="F404" s="7"/>
      <c r="G404" s="7"/>
      <c r="H404" s="7"/>
      <c r="I404" s="7"/>
      <c r="J404" s="7"/>
      <c r="K404" s="7"/>
      <c r="L404" s="13"/>
      <c r="M404" s="13"/>
      <c r="N404" s="13"/>
      <c r="O404" s="13"/>
      <c r="P404" s="7"/>
      <c r="Q404" s="7"/>
      <c r="R404" s="7"/>
      <c r="S404" s="7"/>
      <c r="T404" s="7"/>
      <c r="U404" s="7"/>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5"/>
    </row>
    <row r="405" spans="1:251" ht="12" customHeight="1">
      <c r="A405" s="8"/>
      <c r="B405" s="118" t="s">
        <v>54</v>
      </c>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20"/>
    </row>
    <row r="406" spans="1:251" ht="12" customHeight="1">
      <c r="A406" s="8"/>
      <c r="B406" s="118"/>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251" ht="12" customHeight="1">
      <c r="A407" s="8"/>
      <c r="B407" s="118"/>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20"/>
      <c r="BC407" s="16"/>
    </row>
    <row r="408" spans="1:251" ht="12" customHeight="1">
      <c r="A408" s="8"/>
      <c r="B408" s="118"/>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20"/>
    </row>
    <row r="409" spans="1:251" ht="12" customHeight="1">
      <c r="A409" s="8"/>
      <c r="B409" s="118"/>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row>
    <row r="410" spans="1:251" ht="12" customHeight="1">
      <c r="A410" s="8"/>
      <c r="B410" s="118"/>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20"/>
    </row>
    <row r="411" spans="1:251" ht="15" thickBot="1">
      <c r="A411" s="17"/>
      <c r="B411" s="18"/>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20"/>
    </row>
    <row r="412" spans="1:251">
      <c r="B412" s="21"/>
    </row>
    <row r="413" spans="1:251" ht="14.25">
      <c r="B413" s="10" t="s">
        <v>4</v>
      </c>
      <c r="C413" s="8"/>
      <c r="D413" s="8"/>
      <c r="E413" s="8"/>
      <c r="F413" s="8"/>
      <c r="G413" s="8"/>
      <c r="H413" s="8"/>
      <c r="I413" s="8"/>
      <c r="J413" s="8"/>
      <c r="K413" s="8"/>
      <c r="L413" s="9"/>
      <c r="M413" s="9"/>
      <c r="N413" s="9"/>
      <c r="O413" s="9"/>
      <c r="P413" s="8"/>
      <c r="Q413" s="8"/>
      <c r="R413" s="8"/>
      <c r="S413" s="8"/>
      <c r="T413" s="8"/>
      <c r="U413" s="8"/>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row>
    <row r="414" spans="1:251" ht="15" thickBot="1">
      <c r="B414" s="8"/>
      <c r="C414" s="8"/>
      <c r="D414" s="8"/>
      <c r="E414" s="8"/>
      <c r="F414" s="8"/>
      <c r="G414" s="8"/>
      <c r="H414" s="8"/>
      <c r="I414" s="8"/>
      <c r="J414" s="8"/>
      <c r="K414" s="8"/>
      <c r="L414" s="9"/>
      <c r="M414" s="9"/>
      <c r="N414" s="9"/>
      <c r="O414" s="9"/>
      <c r="P414" s="8"/>
      <c r="Q414" s="8"/>
      <c r="R414" s="8"/>
      <c r="S414" s="8"/>
      <c r="T414" s="8"/>
      <c r="U414" s="8"/>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22" t="s">
        <v>5</v>
      </c>
    </row>
    <row r="415" spans="1:251" s="16" customFormat="1" ht="13.5" customHeight="1">
      <c r="A415" s="8"/>
      <c r="B415" s="121" t="s">
        <v>6</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3"/>
      <c r="AA415" s="127" t="s">
        <v>12</v>
      </c>
      <c r="AB415" s="122"/>
      <c r="AC415" s="122"/>
      <c r="AD415" s="122"/>
      <c r="AE415" s="122"/>
      <c r="AF415" s="122"/>
      <c r="AG415" s="122"/>
      <c r="AH415" s="122"/>
      <c r="AI415" s="123"/>
      <c r="AJ415" s="127" t="s">
        <v>13</v>
      </c>
      <c r="AK415" s="122"/>
      <c r="AL415" s="122"/>
      <c r="AM415" s="122"/>
      <c r="AN415" s="122"/>
      <c r="AO415" s="122"/>
      <c r="AP415" s="122"/>
      <c r="AQ415" s="122"/>
      <c r="AR415" s="123"/>
      <c r="AS415" s="127" t="s">
        <v>7</v>
      </c>
      <c r="AT415" s="122"/>
      <c r="AU415" s="122"/>
      <c r="AV415" s="122"/>
      <c r="AW415" s="122"/>
      <c r="AX415" s="129"/>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c r="GQ415" s="2"/>
      <c r="GR415" s="2"/>
      <c r="GS415" s="2"/>
      <c r="GT415" s="2"/>
      <c r="GU415" s="2"/>
      <c r="GV415" s="2"/>
      <c r="GW415" s="2"/>
      <c r="GX415" s="2"/>
      <c r="GY415" s="2"/>
      <c r="GZ415" s="2"/>
      <c r="HA415" s="2"/>
      <c r="HB415" s="2"/>
      <c r="HC415" s="2"/>
      <c r="HD415" s="2"/>
      <c r="HE415" s="2"/>
      <c r="HF415" s="2"/>
      <c r="HG415" s="2"/>
      <c r="HH415" s="2"/>
      <c r="HI415" s="2"/>
      <c r="HJ415" s="2"/>
      <c r="HK415" s="2"/>
      <c r="HL415" s="2"/>
      <c r="HM415" s="2"/>
      <c r="HN415" s="2"/>
      <c r="HO415" s="2"/>
      <c r="HP415" s="2"/>
      <c r="HQ415" s="2"/>
      <c r="HR415" s="2"/>
      <c r="HS415" s="2"/>
      <c r="HT415" s="2"/>
      <c r="HU415" s="2"/>
      <c r="HV415" s="2"/>
      <c r="HW415" s="2"/>
      <c r="HX415" s="2"/>
      <c r="HY415" s="2"/>
      <c r="HZ415" s="2"/>
      <c r="IA415" s="2"/>
      <c r="IB415" s="2"/>
      <c r="IC415" s="2"/>
      <c r="ID415" s="2"/>
      <c r="IE415" s="2"/>
      <c r="IF415" s="2"/>
      <c r="IG415" s="2"/>
      <c r="IH415" s="2"/>
      <c r="II415" s="2"/>
      <c r="IJ415" s="2"/>
      <c r="IK415" s="2"/>
      <c r="IL415" s="2"/>
      <c r="IM415" s="2"/>
      <c r="IN415" s="2"/>
      <c r="IO415" s="2"/>
      <c r="IP415" s="2"/>
      <c r="IQ415" s="2"/>
    </row>
    <row r="416" spans="1:251" s="16" customFormat="1" ht="13.5">
      <c r="A416" s="8"/>
      <c r="B416" s="124"/>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6"/>
      <c r="AA416" s="128"/>
      <c r="AB416" s="125"/>
      <c r="AC416" s="125"/>
      <c r="AD416" s="125"/>
      <c r="AE416" s="125"/>
      <c r="AF416" s="125"/>
      <c r="AG416" s="125"/>
      <c r="AH416" s="125"/>
      <c r="AI416" s="126"/>
      <c r="AJ416" s="128"/>
      <c r="AK416" s="125"/>
      <c r="AL416" s="125"/>
      <c r="AM416" s="125"/>
      <c r="AN416" s="125"/>
      <c r="AO416" s="125"/>
      <c r="AP416" s="125"/>
      <c r="AQ416" s="125"/>
      <c r="AR416" s="126"/>
      <c r="AS416" s="128"/>
      <c r="AT416" s="125"/>
      <c r="AU416" s="125"/>
      <c r="AV416" s="125"/>
      <c r="AW416" s="125"/>
      <c r="AX416" s="130"/>
      <c r="AY416" s="2"/>
      <c r="AZ416" s="2"/>
      <c r="BA416" s="2"/>
      <c r="BB416" s="23"/>
      <c r="BC416" s="24"/>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c r="GQ416" s="2"/>
      <c r="GR416" s="2"/>
      <c r="GS416" s="2"/>
      <c r="GT416" s="2"/>
      <c r="GU416" s="2"/>
      <c r="GV416" s="2"/>
      <c r="GW416" s="2"/>
      <c r="GX416" s="2"/>
      <c r="GY416" s="2"/>
      <c r="GZ416" s="2"/>
      <c r="HA416" s="2"/>
      <c r="HB416" s="2"/>
      <c r="HC416" s="2"/>
      <c r="HD416" s="2"/>
      <c r="HE416" s="2"/>
      <c r="HF416" s="2"/>
      <c r="HG416" s="2"/>
      <c r="HH416" s="2"/>
      <c r="HI416" s="2"/>
      <c r="HJ416" s="2"/>
      <c r="HK416" s="2"/>
      <c r="HL416" s="2"/>
      <c r="HM416" s="2"/>
      <c r="HN416" s="2"/>
      <c r="HO416" s="2"/>
      <c r="HP416" s="2"/>
      <c r="HQ416" s="2"/>
      <c r="HR416" s="2"/>
      <c r="HS416" s="2"/>
      <c r="HT416" s="2"/>
      <c r="HU416" s="2"/>
      <c r="HV416" s="2"/>
      <c r="HW416" s="2"/>
      <c r="HX416" s="2"/>
      <c r="HY416" s="2"/>
      <c r="HZ416" s="2"/>
      <c r="IA416" s="2"/>
      <c r="IB416" s="2"/>
      <c r="IC416" s="2"/>
      <c r="ID416" s="2"/>
      <c r="IE416" s="2"/>
      <c r="IF416" s="2"/>
      <c r="IG416" s="2"/>
      <c r="IH416" s="2"/>
      <c r="II416" s="2"/>
      <c r="IJ416" s="2"/>
      <c r="IK416" s="2"/>
      <c r="IL416" s="2"/>
      <c r="IM416" s="2"/>
      <c r="IN416" s="2"/>
      <c r="IO416" s="2"/>
      <c r="IP416" s="2"/>
      <c r="IQ416" s="2"/>
    </row>
    <row r="417" spans="1:251" s="16" customFormat="1" ht="18.75" customHeight="1">
      <c r="A417" s="8"/>
      <c r="B417" s="25"/>
      <c r="C417" s="93" t="s">
        <v>55</v>
      </c>
      <c r="D417" s="94"/>
      <c r="E417" s="94"/>
      <c r="F417" s="94"/>
      <c r="G417" s="94"/>
      <c r="H417" s="94"/>
      <c r="I417" s="94"/>
      <c r="J417" s="94"/>
      <c r="K417" s="94"/>
      <c r="L417" s="94"/>
      <c r="M417" s="94"/>
      <c r="N417" s="94"/>
      <c r="O417" s="94"/>
      <c r="P417" s="94"/>
      <c r="Q417" s="94"/>
      <c r="R417" s="94"/>
      <c r="S417" s="94"/>
      <c r="T417" s="94"/>
      <c r="U417" s="94"/>
      <c r="V417" s="94"/>
      <c r="W417" s="94"/>
      <c r="X417" s="94"/>
      <c r="Y417" s="94"/>
      <c r="Z417" s="95"/>
      <c r="AA417" s="96">
        <v>21111</v>
      </c>
      <c r="AB417" s="97"/>
      <c r="AC417" s="97"/>
      <c r="AD417" s="97"/>
      <c r="AE417" s="97"/>
      <c r="AF417" s="97"/>
      <c r="AG417" s="97"/>
      <c r="AH417" s="97"/>
      <c r="AI417" s="98"/>
      <c r="AJ417" s="96">
        <v>4305</v>
      </c>
      <c r="AK417" s="97"/>
      <c r="AL417" s="97"/>
      <c r="AM417" s="97"/>
      <c r="AN417" s="97"/>
      <c r="AO417" s="97"/>
      <c r="AP417" s="97"/>
      <c r="AQ417" s="97"/>
      <c r="AR417" s="98"/>
      <c r="AS417" s="99"/>
      <c r="AT417" s="100"/>
      <c r="AU417" s="100"/>
      <c r="AV417" s="100"/>
      <c r="AW417" s="100"/>
      <c r="AX417" s="101"/>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c r="GQ417" s="2"/>
      <c r="GR417" s="2"/>
      <c r="GS417" s="2"/>
      <c r="GT417" s="2"/>
      <c r="GU417" s="2"/>
      <c r="GV417" s="2"/>
      <c r="GW417" s="2"/>
      <c r="GX417" s="2"/>
      <c r="GY417" s="2"/>
      <c r="GZ417" s="2"/>
      <c r="HA417" s="2"/>
      <c r="HB417" s="2"/>
      <c r="HC417" s="2"/>
      <c r="HD417" s="2"/>
      <c r="HE417" s="2"/>
      <c r="HF417" s="2"/>
      <c r="HG417" s="2"/>
      <c r="HH417" s="2"/>
      <c r="HI417" s="2"/>
      <c r="HJ417" s="2"/>
      <c r="HK417" s="2"/>
      <c r="HL417" s="2"/>
      <c r="HM417" s="2"/>
      <c r="HN417" s="2"/>
      <c r="HO417" s="2"/>
      <c r="HP417" s="2"/>
      <c r="HQ417" s="2"/>
      <c r="HR417" s="2"/>
      <c r="HS417" s="2"/>
      <c r="HT417" s="2"/>
      <c r="HU417" s="2"/>
      <c r="HV417" s="2"/>
      <c r="HW417" s="2"/>
      <c r="HX417" s="2"/>
      <c r="HY417" s="2"/>
      <c r="HZ417" s="2"/>
      <c r="IA417" s="2"/>
      <c r="IB417" s="2"/>
      <c r="IC417" s="2"/>
      <c r="ID417" s="2"/>
      <c r="IE417" s="2"/>
      <c r="IF417" s="2"/>
      <c r="IG417" s="2"/>
      <c r="IH417" s="2"/>
      <c r="II417" s="2"/>
      <c r="IJ417" s="2"/>
      <c r="IK417" s="2"/>
      <c r="IL417" s="2"/>
      <c r="IM417" s="2"/>
      <c r="IN417" s="2"/>
      <c r="IO417" s="2"/>
      <c r="IP417" s="2"/>
      <c r="IQ417" s="2"/>
    </row>
    <row r="418" spans="1:251" s="16" customFormat="1" ht="18.75" customHeight="1" thickBot="1">
      <c r="A418" s="17"/>
      <c r="B418" s="102" t="s">
        <v>17</v>
      </c>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4"/>
      <c r="AA418" s="105">
        <f>SUM($AA$417:$AA$417)</f>
        <v>21111</v>
      </c>
      <c r="AB418" s="106"/>
      <c r="AC418" s="106"/>
      <c r="AD418" s="106"/>
      <c r="AE418" s="106"/>
      <c r="AF418" s="106"/>
      <c r="AG418" s="106"/>
      <c r="AH418" s="106"/>
      <c r="AI418" s="107"/>
      <c r="AJ418" s="105">
        <f>SUM($AJ$417:$AJ$417)</f>
        <v>4305</v>
      </c>
      <c r="AK418" s="106"/>
      <c r="AL418" s="106"/>
      <c r="AM418" s="106"/>
      <c r="AN418" s="106"/>
      <c r="AO418" s="106"/>
      <c r="AP418" s="106"/>
      <c r="AQ418" s="106"/>
      <c r="AR418" s="107"/>
      <c r="AS418" s="108"/>
      <c r="AT418" s="109"/>
      <c r="AU418" s="109"/>
      <c r="AV418" s="109"/>
      <c r="AW418" s="109"/>
      <c r="AX418" s="110"/>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c r="GS418" s="2"/>
      <c r="GT418" s="2"/>
      <c r="GU418" s="2"/>
      <c r="GV418" s="2"/>
      <c r="GW418" s="2"/>
      <c r="GX418" s="2"/>
      <c r="GY418" s="2"/>
      <c r="GZ418" s="2"/>
      <c r="HA418" s="2"/>
      <c r="HB418" s="2"/>
      <c r="HC418" s="2"/>
      <c r="HD418" s="2"/>
      <c r="HE418" s="2"/>
      <c r="HF418" s="2"/>
      <c r="HG418" s="2"/>
      <c r="HH418" s="2"/>
      <c r="HI418" s="2"/>
      <c r="HJ418" s="2"/>
      <c r="HK418" s="2"/>
      <c r="HL418" s="2"/>
      <c r="HM418" s="2"/>
      <c r="HN418" s="2"/>
      <c r="HO418" s="2"/>
      <c r="HP418" s="2"/>
      <c r="HQ418" s="2"/>
      <c r="HR418" s="2"/>
      <c r="HS418" s="2"/>
      <c r="HT418" s="2"/>
      <c r="HU418" s="2"/>
      <c r="HV418" s="2"/>
      <c r="HW418" s="2"/>
      <c r="HX418" s="2"/>
      <c r="HY418" s="2"/>
      <c r="HZ418" s="2"/>
      <c r="IA418" s="2"/>
      <c r="IB418" s="2"/>
      <c r="IC418" s="2"/>
      <c r="ID418" s="2"/>
      <c r="IE418" s="2"/>
      <c r="IF418" s="2"/>
      <c r="IG418" s="2"/>
      <c r="IH418" s="2"/>
      <c r="II418" s="2"/>
      <c r="IJ418" s="2"/>
      <c r="IK418" s="2"/>
      <c r="IL418" s="2"/>
      <c r="IM418" s="2"/>
      <c r="IN418" s="2"/>
      <c r="IO418" s="2"/>
      <c r="IP418" s="2"/>
      <c r="IQ418" s="2"/>
    </row>
    <row r="420" spans="1:251" ht="18.75" customHeight="1">
      <c r="A420" s="1" t="s">
        <v>0</v>
      </c>
      <c r="AW420" s="3"/>
      <c r="AX420" s="4"/>
      <c r="AY420" s="3"/>
    </row>
    <row r="422" spans="1:251" ht="18.75">
      <c r="B422" s="111" t="s">
        <v>8</v>
      </c>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c r="AO422" s="112"/>
      <c r="AP422" s="112"/>
      <c r="AQ422" s="112"/>
      <c r="AR422" s="112"/>
      <c r="AS422" s="112"/>
      <c r="AT422" s="112"/>
      <c r="AU422" s="112"/>
      <c r="AV422" s="112"/>
      <c r="AW422" s="112"/>
      <c r="AX422" s="112"/>
    </row>
    <row r="423" spans="1:251">
      <c r="Z423" s="5"/>
      <c r="AD423" s="5"/>
      <c r="AE423" s="5"/>
      <c r="AF423" s="5"/>
      <c r="AG423" s="5"/>
      <c r="AH423" s="5"/>
      <c r="AI423" s="5"/>
      <c r="AO423" s="5"/>
    </row>
    <row r="424" spans="1:251" ht="13.5" thickBot="1">
      <c r="Z424" s="5"/>
      <c r="AD424" s="5"/>
      <c r="AE424" s="5"/>
      <c r="AF424" s="5"/>
      <c r="AG424" s="5"/>
      <c r="AH424" s="5"/>
      <c r="AI424" s="5"/>
      <c r="AO424" s="5"/>
      <c r="DI424" s="6"/>
    </row>
    <row r="425" spans="1:251" ht="24.75" customHeight="1" thickBot="1">
      <c r="B425" s="113" t="s">
        <v>1</v>
      </c>
      <c r="C425" s="114"/>
      <c r="D425" s="114"/>
      <c r="E425" s="114"/>
      <c r="F425" s="114"/>
      <c r="G425" s="114"/>
      <c r="H425" s="115" t="s">
        <v>44</v>
      </c>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7"/>
      <c r="DI425" s="6"/>
    </row>
    <row r="426" spans="1:251" ht="14.25">
      <c r="B426" s="7"/>
      <c r="C426" s="7"/>
      <c r="D426" s="7"/>
      <c r="E426" s="7"/>
      <c r="F426" s="7"/>
      <c r="G426" s="7"/>
      <c r="H426" s="8"/>
      <c r="I426" s="8"/>
      <c r="J426" s="8"/>
      <c r="K426" s="8"/>
      <c r="L426" s="9"/>
      <c r="M426" s="9"/>
      <c r="N426" s="9"/>
      <c r="O426" s="9"/>
      <c r="P426" s="8"/>
      <c r="Q426" s="8"/>
      <c r="R426" s="8"/>
      <c r="S426" s="8"/>
      <c r="T426" s="8"/>
      <c r="U426" s="8"/>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DI426" s="6"/>
    </row>
    <row r="427" spans="1:251" ht="15" thickBot="1">
      <c r="A427" s="11"/>
      <c r="B427" s="10" t="s">
        <v>2</v>
      </c>
      <c r="C427" s="8"/>
      <c r="D427" s="8"/>
      <c r="E427" s="8"/>
      <c r="F427" s="8"/>
      <c r="G427" s="8"/>
      <c r="H427" s="8"/>
      <c r="I427" s="8"/>
      <c r="J427" s="8"/>
      <c r="K427" s="8"/>
      <c r="L427" s="9"/>
      <c r="M427" s="9"/>
      <c r="N427" s="9"/>
      <c r="O427" s="9"/>
      <c r="P427" s="8"/>
      <c r="Q427" s="8"/>
      <c r="R427" s="8"/>
      <c r="S427" s="8"/>
      <c r="T427" s="8"/>
      <c r="U427" s="8"/>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DI427" s="6"/>
    </row>
    <row r="428" spans="1:251" ht="14.25">
      <c r="A428" s="8"/>
      <c r="B428" s="12"/>
      <c r="C428" s="7"/>
      <c r="D428" s="7"/>
      <c r="E428" s="7"/>
      <c r="F428" s="7"/>
      <c r="G428" s="7"/>
      <c r="H428" s="7"/>
      <c r="I428" s="7"/>
      <c r="J428" s="7"/>
      <c r="K428" s="7"/>
      <c r="L428" s="13"/>
      <c r="M428" s="13"/>
      <c r="N428" s="13"/>
      <c r="O428" s="13"/>
      <c r="P428" s="7"/>
      <c r="Q428" s="7"/>
      <c r="R428" s="7"/>
      <c r="S428" s="7"/>
      <c r="T428" s="7"/>
      <c r="U428" s="7"/>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5"/>
    </row>
    <row r="429" spans="1:251" ht="12" customHeight="1">
      <c r="A429" s="8"/>
      <c r="B429" s="118" t="s">
        <v>45</v>
      </c>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20"/>
    </row>
    <row r="430" spans="1:251" ht="12" customHeight="1">
      <c r="A430" s="8"/>
      <c r="B430" s="118"/>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20"/>
      <c r="BC430" s="16"/>
    </row>
    <row r="431" spans="1:251" ht="12" customHeight="1">
      <c r="A431" s="8"/>
      <c r="B431" s="118"/>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20"/>
    </row>
    <row r="432" spans="1:251" ht="12" customHeight="1">
      <c r="A432" s="8"/>
      <c r="B432" s="118"/>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20"/>
    </row>
    <row r="433" spans="1:251" ht="12" customHeight="1">
      <c r="A433" s="8"/>
      <c r="B433" s="118"/>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20"/>
    </row>
    <row r="434" spans="1:251" ht="15" thickBot="1">
      <c r="A434" s="17"/>
      <c r="B434" s="18"/>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20"/>
    </row>
    <row r="435" spans="1:251">
      <c r="B435" s="21"/>
    </row>
    <row r="436" spans="1:251" ht="15" thickBot="1">
      <c r="A436" s="11"/>
      <c r="B436" s="10" t="s">
        <v>3</v>
      </c>
      <c r="C436" s="8"/>
      <c r="D436" s="8"/>
      <c r="E436" s="8"/>
      <c r="F436" s="8"/>
      <c r="G436" s="8"/>
      <c r="H436" s="8"/>
      <c r="I436" s="8"/>
      <c r="J436" s="8"/>
      <c r="K436" s="8"/>
      <c r="L436" s="9"/>
      <c r="M436" s="9"/>
      <c r="N436" s="9"/>
      <c r="O436" s="9"/>
      <c r="P436" s="8"/>
      <c r="Q436" s="8"/>
      <c r="R436" s="8"/>
      <c r="S436" s="8"/>
      <c r="T436" s="8"/>
      <c r="U436" s="8"/>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DI436" s="6"/>
    </row>
    <row r="437" spans="1:251" ht="14.25">
      <c r="A437" s="8"/>
      <c r="B437" s="12"/>
      <c r="C437" s="7"/>
      <c r="D437" s="7"/>
      <c r="E437" s="7"/>
      <c r="F437" s="7"/>
      <c r="G437" s="7"/>
      <c r="H437" s="7"/>
      <c r="I437" s="7"/>
      <c r="J437" s="7"/>
      <c r="K437" s="7"/>
      <c r="L437" s="13"/>
      <c r="M437" s="13"/>
      <c r="N437" s="13"/>
      <c r="O437" s="13"/>
      <c r="P437" s="7"/>
      <c r="Q437" s="7"/>
      <c r="R437" s="7"/>
      <c r="S437" s="7"/>
      <c r="T437" s="7"/>
      <c r="U437" s="7"/>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5"/>
    </row>
    <row r="438" spans="1:251" ht="12" customHeight="1">
      <c r="A438" s="8"/>
      <c r="B438" s="118" t="s">
        <v>46</v>
      </c>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c r="AV438" s="119"/>
      <c r="AW438" s="119"/>
      <c r="AX438" s="120"/>
    </row>
    <row r="439" spans="1:251" ht="12" customHeight="1">
      <c r="A439" s="8"/>
      <c r="B439" s="118"/>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c r="AV439" s="119"/>
      <c r="AW439" s="119"/>
      <c r="AX439" s="120"/>
      <c r="BC439" s="16"/>
    </row>
    <row r="440" spans="1:251" ht="12" customHeight="1">
      <c r="A440" s="8"/>
      <c r="B440" s="118"/>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c r="AV440" s="119"/>
      <c r="AW440" s="119"/>
      <c r="AX440" s="120"/>
    </row>
    <row r="441" spans="1:251" ht="12" customHeight="1">
      <c r="A441" s="8"/>
      <c r="B441" s="118"/>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c r="AV441" s="119"/>
      <c r="AW441" s="119"/>
      <c r="AX441" s="120"/>
    </row>
    <row r="442" spans="1:251" ht="12" customHeight="1">
      <c r="A442" s="8"/>
      <c r="B442" s="118"/>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c r="AV442" s="119"/>
      <c r="AW442" s="119"/>
      <c r="AX442" s="120"/>
    </row>
    <row r="443" spans="1:251" ht="15" thickBot="1">
      <c r="A443" s="17"/>
      <c r="B443" s="18"/>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20"/>
    </row>
    <row r="444" spans="1:251">
      <c r="B444" s="21"/>
    </row>
    <row r="445" spans="1:251" ht="14.25">
      <c r="B445" s="10" t="s">
        <v>4</v>
      </c>
      <c r="C445" s="8"/>
      <c r="D445" s="8"/>
      <c r="E445" s="8"/>
      <c r="F445" s="8"/>
      <c r="G445" s="8"/>
      <c r="H445" s="8"/>
      <c r="I445" s="8"/>
      <c r="J445" s="8"/>
      <c r="K445" s="8"/>
      <c r="L445" s="9"/>
      <c r="M445" s="9"/>
      <c r="N445" s="9"/>
      <c r="O445" s="9"/>
      <c r="P445" s="8"/>
      <c r="Q445" s="8"/>
      <c r="R445" s="8"/>
      <c r="S445" s="8"/>
      <c r="T445" s="8"/>
      <c r="U445" s="8"/>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row>
    <row r="446" spans="1:251" ht="15" thickBot="1">
      <c r="B446" s="8"/>
      <c r="C446" s="8"/>
      <c r="D446" s="8"/>
      <c r="E446" s="8"/>
      <c r="F446" s="8"/>
      <c r="G446" s="8"/>
      <c r="H446" s="8"/>
      <c r="I446" s="8"/>
      <c r="J446" s="8"/>
      <c r="K446" s="8"/>
      <c r="L446" s="9"/>
      <c r="M446" s="9"/>
      <c r="N446" s="9"/>
      <c r="O446" s="9"/>
      <c r="P446" s="8"/>
      <c r="Q446" s="8"/>
      <c r="R446" s="8"/>
      <c r="S446" s="8"/>
      <c r="T446" s="8"/>
      <c r="U446" s="8"/>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22" t="s">
        <v>5</v>
      </c>
    </row>
    <row r="447" spans="1:251" s="16" customFormat="1" ht="13.5" customHeight="1">
      <c r="A447" s="8"/>
      <c r="B447" s="121" t="s">
        <v>6</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3"/>
      <c r="AA447" s="127" t="s">
        <v>12</v>
      </c>
      <c r="AB447" s="122"/>
      <c r="AC447" s="122"/>
      <c r="AD447" s="122"/>
      <c r="AE447" s="122"/>
      <c r="AF447" s="122"/>
      <c r="AG447" s="122"/>
      <c r="AH447" s="122"/>
      <c r="AI447" s="123"/>
      <c r="AJ447" s="127" t="s">
        <v>13</v>
      </c>
      <c r="AK447" s="122"/>
      <c r="AL447" s="122"/>
      <c r="AM447" s="122"/>
      <c r="AN447" s="122"/>
      <c r="AO447" s="122"/>
      <c r="AP447" s="122"/>
      <c r="AQ447" s="122"/>
      <c r="AR447" s="123"/>
      <c r="AS447" s="127" t="s">
        <v>7</v>
      </c>
      <c r="AT447" s="122"/>
      <c r="AU447" s="122"/>
      <c r="AV447" s="122"/>
      <c r="AW447" s="122"/>
      <c r="AX447" s="129"/>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c r="GQ447" s="2"/>
      <c r="GR447" s="2"/>
      <c r="GS447" s="2"/>
      <c r="GT447" s="2"/>
      <c r="GU447" s="2"/>
      <c r="GV447" s="2"/>
      <c r="GW447" s="2"/>
      <c r="GX447" s="2"/>
      <c r="GY447" s="2"/>
      <c r="GZ447" s="2"/>
      <c r="HA447" s="2"/>
      <c r="HB447" s="2"/>
      <c r="HC447" s="2"/>
      <c r="HD447" s="2"/>
      <c r="HE447" s="2"/>
      <c r="HF447" s="2"/>
      <c r="HG447" s="2"/>
      <c r="HH447" s="2"/>
      <c r="HI447" s="2"/>
      <c r="HJ447" s="2"/>
      <c r="HK447" s="2"/>
      <c r="HL447" s="2"/>
      <c r="HM447" s="2"/>
      <c r="HN447" s="2"/>
      <c r="HO447" s="2"/>
      <c r="HP447" s="2"/>
      <c r="HQ447" s="2"/>
      <c r="HR447" s="2"/>
      <c r="HS447" s="2"/>
      <c r="HT447" s="2"/>
      <c r="HU447" s="2"/>
      <c r="HV447" s="2"/>
      <c r="HW447" s="2"/>
      <c r="HX447" s="2"/>
      <c r="HY447" s="2"/>
      <c r="HZ447" s="2"/>
      <c r="IA447" s="2"/>
      <c r="IB447" s="2"/>
      <c r="IC447" s="2"/>
      <c r="ID447" s="2"/>
      <c r="IE447" s="2"/>
      <c r="IF447" s="2"/>
      <c r="IG447" s="2"/>
      <c r="IH447" s="2"/>
      <c r="II447" s="2"/>
      <c r="IJ447" s="2"/>
      <c r="IK447" s="2"/>
      <c r="IL447" s="2"/>
      <c r="IM447" s="2"/>
      <c r="IN447" s="2"/>
      <c r="IO447" s="2"/>
      <c r="IP447" s="2"/>
      <c r="IQ447" s="2"/>
    </row>
    <row r="448" spans="1:251" s="16" customFormat="1" ht="13.5">
      <c r="A448" s="8"/>
      <c r="B448" s="124"/>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6"/>
      <c r="AA448" s="128"/>
      <c r="AB448" s="125"/>
      <c r="AC448" s="125"/>
      <c r="AD448" s="125"/>
      <c r="AE448" s="125"/>
      <c r="AF448" s="125"/>
      <c r="AG448" s="125"/>
      <c r="AH448" s="125"/>
      <c r="AI448" s="126"/>
      <c r="AJ448" s="128"/>
      <c r="AK448" s="125"/>
      <c r="AL448" s="125"/>
      <c r="AM448" s="125"/>
      <c r="AN448" s="125"/>
      <c r="AO448" s="125"/>
      <c r="AP448" s="125"/>
      <c r="AQ448" s="125"/>
      <c r="AR448" s="126"/>
      <c r="AS448" s="128"/>
      <c r="AT448" s="125"/>
      <c r="AU448" s="125"/>
      <c r="AV448" s="125"/>
      <c r="AW448" s="125"/>
      <c r="AX448" s="130"/>
      <c r="AY448" s="2"/>
      <c r="AZ448" s="2"/>
      <c r="BA448" s="2"/>
      <c r="BB448" s="23"/>
      <c r="BC448" s="24"/>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c r="GQ448" s="2"/>
      <c r="GR448" s="2"/>
      <c r="GS448" s="2"/>
      <c r="GT448" s="2"/>
      <c r="GU448" s="2"/>
      <c r="GV448" s="2"/>
      <c r="GW448" s="2"/>
      <c r="GX448" s="2"/>
      <c r="GY448" s="2"/>
      <c r="GZ448" s="2"/>
      <c r="HA448" s="2"/>
      <c r="HB448" s="2"/>
      <c r="HC448" s="2"/>
      <c r="HD448" s="2"/>
      <c r="HE448" s="2"/>
      <c r="HF448" s="2"/>
      <c r="HG448" s="2"/>
      <c r="HH448" s="2"/>
      <c r="HI448" s="2"/>
      <c r="HJ448" s="2"/>
      <c r="HK448" s="2"/>
      <c r="HL448" s="2"/>
      <c r="HM448" s="2"/>
      <c r="HN448" s="2"/>
      <c r="HO448" s="2"/>
      <c r="HP448" s="2"/>
      <c r="HQ448" s="2"/>
      <c r="HR448" s="2"/>
      <c r="HS448" s="2"/>
      <c r="HT448" s="2"/>
      <c r="HU448" s="2"/>
      <c r="HV448" s="2"/>
      <c r="HW448" s="2"/>
      <c r="HX448" s="2"/>
      <c r="HY448" s="2"/>
      <c r="HZ448" s="2"/>
      <c r="IA448" s="2"/>
      <c r="IB448" s="2"/>
      <c r="IC448" s="2"/>
      <c r="ID448" s="2"/>
      <c r="IE448" s="2"/>
      <c r="IF448" s="2"/>
      <c r="IG448" s="2"/>
      <c r="IH448" s="2"/>
      <c r="II448" s="2"/>
      <c r="IJ448" s="2"/>
      <c r="IK448" s="2"/>
      <c r="IL448" s="2"/>
      <c r="IM448" s="2"/>
      <c r="IN448" s="2"/>
      <c r="IO448" s="2"/>
      <c r="IP448" s="2"/>
      <c r="IQ448" s="2"/>
    </row>
    <row r="449" spans="1:251" s="16" customFormat="1" ht="18.75" customHeight="1">
      <c r="A449" s="8"/>
      <c r="B449" s="25"/>
      <c r="C449" s="93" t="s">
        <v>47</v>
      </c>
      <c r="D449" s="94"/>
      <c r="E449" s="94"/>
      <c r="F449" s="94"/>
      <c r="G449" s="94"/>
      <c r="H449" s="94"/>
      <c r="I449" s="94"/>
      <c r="J449" s="94"/>
      <c r="K449" s="94"/>
      <c r="L449" s="94"/>
      <c r="M449" s="94"/>
      <c r="N449" s="94"/>
      <c r="O449" s="94"/>
      <c r="P449" s="94"/>
      <c r="Q449" s="94"/>
      <c r="R449" s="94"/>
      <c r="S449" s="94"/>
      <c r="T449" s="94"/>
      <c r="U449" s="94"/>
      <c r="V449" s="94"/>
      <c r="W449" s="94"/>
      <c r="X449" s="94"/>
      <c r="Y449" s="94"/>
      <c r="Z449" s="95"/>
      <c r="AA449" s="96">
        <v>6000000</v>
      </c>
      <c r="AB449" s="97"/>
      <c r="AC449" s="97"/>
      <c r="AD449" s="97"/>
      <c r="AE449" s="97"/>
      <c r="AF449" s="97"/>
      <c r="AG449" s="97"/>
      <c r="AH449" s="97"/>
      <c r="AI449" s="98"/>
      <c r="AJ449" s="96">
        <v>5900000</v>
      </c>
      <c r="AK449" s="97"/>
      <c r="AL449" s="97"/>
      <c r="AM449" s="97"/>
      <c r="AN449" s="97"/>
      <c r="AO449" s="97"/>
      <c r="AP449" s="97"/>
      <c r="AQ449" s="97"/>
      <c r="AR449" s="98"/>
      <c r="AS449" s="99"/>
      <c r="AT449" s="100"/>
      <c r="AU449" s="100"/>
      <c r="AV449" s="100"/>
      <c r="AW449" s="100"/>
      <c r="AX449" s="101"/>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c r="GQ449" s="2"/>
      <c r="GR449" s="2"/>
      <c r="GS449" s="2"/>
      <c r="GT449" s="2"/>
      <c r="GU449" s="2"/>
      <c r="GV449" s="2"/>
      <c r="GW449" s="2"/>
      <c r="GX449" s="2"/>
      <c r="GY449" s="2"/>
      <c r="GZ449" s="2"/>
      <c r="HA449" s="2"/>
      <c r="HB449" s="2"/>
      <c r="HC449" s="2"/>
      <c r="HD449" s="2"/>
      <c r="HE449" s="2"/>
      <c r="HF449" s="2"/>
      <c r="HG449" s="2"/>
      <c r="HH449" s="2"/>
      <c r="HI449" s="2"/>
      <c r="HJ449" s="2"/>
      <c r="HK449" s="2"/>
      <c r="HL449" s="2"/>
      <c r="HM449" s="2"/>
      <c r="HN449" s="2"/>
      <c r="HO449" s="2"/>
      <c r="HP449" s="2"/>
      <c r="HQ449" s="2"/>
      <c r="HR449" s="2"/>
      <c r="HS449" s="2"/>
      <c r="HT449" s="2"/>
      <c r="HU449" s="2"/>
      <c r="HV449" s="2"/>
      <c r="HW449" s="2"/>
      <c r="HX449" s="2"/>
      <c r="HY449" s="2"/>
      <c r="HZ449" s="2"/>
      <c r="IA449" s="2"/>
      <c r="IB449" s="2"/>
      <c r="IC449" s="2"/>
      <c r="ID449" s="2"/>
      <c r="IE449" s="2"/>
      <c r="IF449" s="2"/>
      <c r="IG449" s="2"/>
      <c r="IH449" s="2"/>
      <c r="II449" s="2"/>
      <c r="IJ449" s="2"/>
      <c r="IK449" s="2"/>
      <c r="IL449" s="2"/>
      <c r="IM449" s="2"/>
      <c r="IN449" s="2"/>
      <c r="IO449" s="2"/>
      <c r="IP449" s="2"/>
      <c r="IQ449" s="2"/>
    </row>
    <row r="450" spans="1:251" s="16" customFormat="1" ht="18.75" customHeight="1" thickBot="1">
      <c r="A450" s="17"/>
      <c r="B450" s="102" t="s">
        <v>17</v>
      </c>
      <c r="C450" s="103"/>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4"/>
      <c r="AA450" s="105">
        <f>SUM($AA$449:$AA$449)</f>
        <v>6000000</v>
      </c>
      <c r="AB450" s="106"/>
      <c r="AC450" s="106"/>
      <c r="AD450" s="106"/>
      <c r="AE450" s="106"/>
      <c r="AF450" s="106"/>
      <c r="AG450" s="106"/>
      <c r="AH450" s="106"/>
      <c r="AI450" s="107"/>
      <c r="AJ450" s="105">
        <f>SUM($AJ$449:$AJ$449)</f>
        <v>5900000</v>
      </c>
      <c r="AK450" s="106"/>
      <c r="AL450" s="106"/>
      <c r="AM450" s="106"/>
      <c r="AN450" s="106"/>
      <c r="AO450" s="106"/>
      <c r="AP450" s="106"/>
      <c r="AQ450" s="106"/>
      <c r="AR450" s="107"/>
      <c r="AS450" s="108"/>
      <c r="AT450" s="109"/>
      <c r="AU450" s="109"/>
      <c r="AV450" s="109"/>
      <c r="AW450" s="109"/>
      <c r="AX450" s="110"/>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c r="GQ450" s="2"/>
      <c r="GR450" s="2"/>
      <c r="GS450" s="2"/>
      <c r="GT450" s="2"/>
      <c r="GU450" s="2"/>
      <c r="GV450" s="2"/>
      <c r="GW450" s="2"/>
      <c r="GX450" s="2"/>
      <c r="GY450" s="2"/>
      <c r="GZ450" s="2"/>
      <c r="HA450" s="2"/>
      <c r="HB450" s="2"/>
      <c r="HC450" s="2"/>
      <c r="HD450" s="2"/>
      <c r="HE450" s="2"/>
      <c r="HF450" s="2"/>
      <c r="HG450" s="2"/>
      <c r="HH450" s="2"/>
      <c r="HI450" s="2"/>
      <c r="HJ450" s="2"/>
      <c r="HK450" s="2"/>
      <c r="HL450" s="2"/>
      <c r="HM450" s="2"/>
      <c r="HN450" s="2"/>
      <c r="HO450" s="2"/>
      <c r="HP450" s="2"/>
      <c r="HQ450" s="2"/>
      <c r="HR450" s="2"/>
      <c r="HS450" s="2"/>
      <c r="HT450" s="2"/>
      <c r="HU450" s="2"/>
      <c r="HV450" s="2"/>
      <c r="HW450" s="2"/>
      <c r="HX450" s="2"/>
      <c r="HY450" s="2"/>
      <c r="HZ450" s="2"/>
      <c r="IA450" s="2"/>
      <c r="IB450" s="2"/>
      <c r="IC450" s="2"/>
      <c r="ID450" s="2"/>
      <c r="IE450" s="2"/>
      <c r="IF450" s="2"/>
      <c r="IG450" s="2"/>
      <c r="IH450" s="2"/>
      <c r="II450" s="2"/>
      <c r="IJ450" s="2"/>
      <c r="IK450" s="2"/>
      <c r="IL450" s="2"/>
      <c r="IM450" s="2"/>
      <c r="IN450" s="2"/>
      <c r="IO450" s="2"/>
      <c r="IP450" s="2"/>
      <c r="IQ450" s="2"/>
    </row>
    <row r="452" spans="1:251" ht="18.75">
      <c r="A452" s="1" t="s">
        <v>0</v>
      </c>
      <c r="AW452" s="3"/>
      <c r="AX452" s="4"/>
      <c r="AY452" s="3"/>
    </row>
    <row r="454" spans="1:251" ht="18.75">
      <c r="B454" s="111" t="s">
        <v>8</v>
      </c>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c r="AO454" s="112"/>
      <c r="AP454" s="112"/>
      <c r="AQ454" s="112"/>
      <c r="AR454" s="112"/>
      <c r="AS454" s="112"/>
      <c r="AT454" s="112"/>
      <c r="AU454" s="112"/>
      <c r="AV454" s="112"/>
      <c r="AW454" s="112"/>
      <c r="AX454" s="112"/>
    </row>
    <row r="455" spans="1:251">
      <c r="Z455" s="5"/>
      <c r="AD455" s="5"/>
      <c r="AE455" s="5"/>
      <c r="AF455" s="5"/>
      <c r="AG455" s="5"/>
      <c r="AH455" s="5"/>
      <c r="AI455" s="5"/>
      <c r="AO455" s="5"/>
    </row>
    <row r="456" spans="1:251" ht="13.5" thickBot="1">
      <c r="Z456" s="5"/>
      <c r="AD456" s="5"/>
      <c r="AE456" s="5"/>
      <c r="AF456" s="5"/>
      <c r="AG456" s="5"/>
      <c r="AH456" s="5"/>
      <c r="AI456" s="5"/>
      <c r="AO456" s="5"/>
      <c r="DI456" s="6"/>
    </row>
    <row r="457" spans="1:251" ht="24.75" customHeight="1" thickBot="1">
      <c r="B457" s="113" t="s">
        <v>1</v>
      </c>
      <c r="C457" s="114"/>
      <c r="D457" s="114"/>
      <c r="E457" s="114"/>
      <c r="F457" s="114"/>
      <c r="G457" s="114"/>
      <c r="H457" s="115" t="s">
        <v>49</v>
      </c>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7"/>
      <c r="DI457" s="6"/>
    </row>
    <row r="458" spans="1:251" ht="14.25">
      <c r="B458" s="7"/>
      <c r="C458" s="7"/>
      <c r="D458" s="7"/>
      <c r="E458" s="7"/>
      <c r="F458" s="7"/>
      <c r="G458" s="7"/>
      <c r="H458" s="8"/>
      <c r="I458" s="8"/>
      <c r="J458" s="8"/>
      <c r="K458" s="8"/>
      <c r="L458" s="9"/>
      <c r="M458" s="9"/>
      <c r="N458" s="9"/>
      <c r="O458" s="9"/>
      <c r="P458" s="8"/>
      <c r="Q458" s="8"/>
      <c r="R458" s="8"/>
      <c r="S458" s="8"/>
      <c r="T458" s="8"/>
      <c r="U458" s="8"/>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DI458" s="6"/>
    </row>
    <row r="459" spans="1:251" ht="15" thickBot="1">
      <c r="A459" s="11"/>
      <c r="B459" s="10" t="s">
        <v>2</v>
      </c>
      <c r="C459" s="8"/>
      <c r="D459" s="8"/>
      <c r="E459" s="8"/>
      <c r="F459" s="8"/>
      <c r="G459" s="8"/>
      <c r="H459" s="8"/>
      <c r="I459" s="8"/>
      <c r="J459" s="8"/>
      <c r="K459" s="8"/>
      <c r="L459" s="9"/>
      <c r="M459" s="9"/>
      <c r="N459" s="9"/>
      <c r="O459" s="9"/>
      <c r="P459" s="8"/>
      <c r="Q459" s="8"/>
      <c r="R459" s="8"/>
      <c r="S459" s="8"/>
      <c r="T459" s="8"/>
      <c r="U459" s="8"/>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DI459" s="6"/>
    </row>
    <row r="460" spans="1:251" ht="14.25">
      <c r="A460" s="8"/>
      <c r="B460" s="12"/>
      <c r="C460" s="7"/>
      <c r="D460" s="7"/>
      <c r="E460" s="7"/>
      <c r="F460" s="7"/>
      <c r="G460" s="7"/>
      <c r="H460" s="7"/>
      <c r="I460" s="7"/>
      <c r="J460" s="7"/>
      <c r="K460" s="7"/>
      <c r="L460" s="13"/>
      <c r="M460" s="13"/>
      <c r="N460" s="13"/>
      <c r="O460" s="13"/>
      <c r="P460" s="7"/>
      <c r="Q460" s="7"/>
      <c r="R460" s="7"/>
      <c r="S460" s="7"/>
      <c r="T460" s="7"/>
      <c r="U460" s="7"/>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5"/>
    </row>
    <row r="461" spans="1:251" ht="12" customHeight="1">
      <c r="A461" s="8"/>
      <c r="B461" s="118" t="s">
        <v>50</v>
      </c>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c r="AV461" s="119"/>
      <c r="AW461" s="119"/>
      <c r="AX461" s="120"/>
    </row>
    <row r="462" spans="1:251" ht="12" customHeight="1">
      <c r="A462" s="8"/>
      <c r="B462" s="118"/>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20"/>
      <c r="BC462" s="16"/>
    </row>
    <row r="463" spans="1:251" ht="12" customHeight="1">
      <c r="A463" s="8"/>
      <c r="B463" s="118"/>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20"/>
    </row>
    <row r="464" spans="1:251" ht="12" customHeight="1">
      <c r="A464" s="8"/>
      <c r="B464" s="118"/>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20"/>
    </row>
    <row r="465" spans="1:251" ht="12" customHeight="1">
      <c r="A465" s="8"/>
      <c r="B465" s="118"/>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c r="AV465" s="119"/>
      <c r="AW465" s="119"/>
      <c r="AX465" s="120"/>
    </row>
    <row r="466" spans="1:251" ht="15" thickBot="1">
      <c r="A466" s="17"/>
      <c r="B466" s="18"/>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20"/>
    </row>
    <row r="467" spans="1:251">
      <c r="B467" s="21"/>
    </row>
    <row r="468" spans="1:251" ht="15" thickBot="1">
      <c r="A468" s="11"/>
      <c r="B468" s="10" t="s">
        <v>3</v>
      </c>
      <c r="C468" s="8"/>
      <c r="D468" s="8"/>
      <c r="E468" s="8"/>
      <c r="F468" s="8"/>
      <c r="G468" s="8"/>
      <c r="H468" s="8"/>
      <c r="I468" s="8"/>
      <c r="J468" s="8"/>
      <c r="K468" s="8"/>
      <c r="L468" s="9"/>
      <c r="M468" s="9"/>
      <c r="N468" s="9"/>
      <c r="O468" s="9"/>
      <c r="P468" s="8"/>
      <c r="Q468" s="8"/>
      <c r="R468" s="8"/>
      <c r="S468" s="8"/>
      <c r="T468" s="8"/>
      <c r="U468" s="8"/>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DI468" s="6"/>
    </row>
    <row r="469" spans="1:251" ht="14.25">
      <c r="A469" s="8"/>
      <c r="B469" s="12"/>
      <c r="C469" s="7"/>
      <c r="D469" s="7"/>
      <c r="E469" s="7"/>
      <c r="F469" s="7"/>
      <c r="G469" s="7"/>
      <c r="H469" s="7"/>
      <c r="I469" s="7"/>
      <c r="J469" s="7"/>
      <c r="K469" s="7"/>
      <c r="L469" s="13"/>
      <c r="M469" s="13"/>
      <c r="N469" s="13"/>
      <c r="O469" s="13"/>
      <c r="P469" s="7"/>
      <c r="Q469" s="7"/>
      <c r="R469" s="7"/>
      <c r="S469" s="7"/>
      <c r="T469" s="7"/>
      <c r="U469" s="7"/>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5"/>
    </row>
    <row r="470" spans="1:251" ht="12" customHeight="1">
      <c r="A470" s="8"/>
      <c r="B470" s="118" t="s">
        <v>51</v>
      </c>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c r="AV470" s="119"/>
      <c r="AW470" s="119"/>
      <c r="AX470" s="120"/>
    </row>
    <row r="471" spans="1:251" ht="12" customHeight="1">
      <c r="A471" s="8"/>
      <c r="B471" s="118"/>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c r="AV471" s="119"/>
      <c r="AW471" s="119"/>
      <c r="AX471" s="120"/>
      <c r="BC471" s="16"/>
    </row>
    <row r="472" spans="1:251" ht="12" customHeight="1">
      <c r="A472" s="8"/>
      <c r="B472" s="118"/>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c r="AV472" s="119"/>
      <c r="AW472" s="119"/>
      <c r="AX472" s="120"/>
    </row>
    <row r="473" spans="1:251" ht="12" customHeight="1">
      <c r="A473" s="8"/>
      <c r="B473" s="118"/>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c r="AV473" s="119"/>
      <c r="AW473" s="119"/>
      <c r="AX473" s="120"/>
    </row>
    <row r="474" spans="1:251" ht="12" customHeight="1">
      <c r="A474" s="8"/>
      <c r="B474" s="118"/>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c r="AV474" s="119"/>
      <c r="AW474" s="119"/>
      <c r="AX474" s="120"/>
    </row>
    <row r="475" spans="1:251" ht="15" thickBot="1">
      <c r="A475" s="17"/>
      <c r="B475" s="18"/>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20"/>
    </row>
    <row r="476" spans="1:251">
      <c r="B476" s="21"/>
    </row>
    <row r="477" spans="1:251" ht="14.25">
      <c r="B477" s="10" t="s">
        <v>4</v>
      </c>
      <c r="C477" s="8"/>
      <c r="D477" s="8"/>
      <c r="E477" s="8"/>
      <c r="F477" s="8"/>
      <c r="G477" s="8"/>
      <c r="H477" s="8"/>
      <c r="I477" s="8"/>
      <c r="J477" s="8"/>
      <c r="K477" s="8"/>
      <c r="L477" s="9"/>
      <c r="M477" s="9"/>
      <c r="N477" s="9"/>
      <c r="O477" s="9"/>
      <c r="P477" s="8"/>
      <c r="Q477" s="8"/>
      <c r="R477" s="8"/>
      <c r="S477" s="8"/>
      <c r="T477" s="8"/>
      <c r="U477" s="8"/>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row>
    <row r="478" spans="1:251" ht="15" thickBot="1">
      <c r="B478" s="8"/>
      <c r="C478" s="8"/>
      <c r="D478" s="8"/>
      <c r="E478" s="8"/>
      <c r="F478" s="8"/>
      <c r="G478" s="8"/>
      <c r="H478" s="8"/>
      <c r="I478" s="8"/>
      <c r="J478" s="8"/>
      <c r="K478" s="8"/>
      <c r="L478" s="9"/>
      <c r="M478" s="9"/>
      <c r="N478" s="9"/>
      <c r="O478" s="9"/>
      <c r="P478" s="8"/>
      <c r="Q478" s="8"/>
      <c r="R478" s="8"/>
      <c r="S478" s="8"/>
      <c r="T478" s="8"/>
      <c r="U478" s="8"/>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22" t="s">
        <v>5</v>
      </c>
    </row>
    <row r="479" spans="1:251" s="16" customFormat="1" ht="13.5" customHeight="1">
      <c r="A479" s="8"/>
      <c r="B479" s="121" t="s">
        <v>6</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3"/>
      <c r="AA479" s="127" t="s">
        <v>12</v>
      </c>
      <c r="AB479" s="122"/>
      <c r="AC479" s="122"/>
      <c r="AD479" s="122"/>
      <c r="AE479" s="122"/>
      <c r="AF479" s="122"/>
      <c r="AG479" s="122"/>
      <c r="AH479" s="122"/>
      <c r="AI479" s="123"/>
      <c r="AJ479" s="127" t="s">
        <v>13</v>
      </c>
      <c r="AK479" s="122"/>
      <c r="AL479" s="122"/>
      <c r="AM479" s="122"/>
      <c r="AN479" s="122"/>
      <c r="AO479" s="122"/>
      <c r="AP479" s="122"/>
      <c r="AQ479" s="122"/>
      <c r="AR479" s="123"/>
      <c r="AS479" s="127" t="s">
        <v>7</v>
      </c>
      <c r="AT479" s="122"/>
      <c r="AU479" s="122"/>
      <c r="AV479" s="122"/>
      <c r="AW479" s="122"/>
      <c r="AX479" s="129"/>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c r="GQ479" s="2"/>
      <c r="GR479" s="2"/>
      <c r="GS479" s="2"/>
      <c r="GT479" s="2"/>
      <c r="GU479" s="2"/>
      <c r="GV479" s="2"/>
      <c r="GW479" s="2"/>
      <c r="GX479" s="2"/>
      <c r="GY479" s="2"/>
      <c r="GZ479" s="2"/>
      <c r="HA479" s="2"/>
      <c r="HB479" s="2"/>
      <c r="HC479" s="2"/>
      <c r="HD479" s="2"/>
      <c r="HE479" s="2"/>
      <c r="HF479" s="2"/>
      <c r="HG479" s="2"/>
      <c r="HH479" s="2"/>
      <c r="HI479" s="2"/>
      <c r="HJ479" s="2"/>
      <c r="HK479" s="2"/>
      <c r="HL479" s="2"/>
      <c r="HM479" s="2"/>
      <c r="HN479" s="2"/>
      <c r="HO479" s="2"/>
      <c r="HP479" s="2"/>
      <c r="HQ479" s="2"/>
      <c r="HR479" s="2"/>
      <c r="HS479" s="2"/>
      <c r="HT479" s="2"/>
      <c r="HU479" s="2"/>
      <c r="HV479" s="2"/>
      <c r="HW479" s="2"/>
      <c r="HX479" s="2"/>
      <c r="HY479" s="2"/>
      <c r="HZ479" s="2"/>
      <c r="IA479" s="2"/>
      <c r="IB479" s="2"/>
      <c r="IC479" s="2"/>
      <c r="ID479" s="2"/>
      <c r="IE479" s="2"/>
      <c r="IF479" s="2"/>
      <c r="IG479" s="2"/>
      <c r="IH479" s="2"/>
      <c r="II479" s="2"/>
      <c r="IJ479" s="2"/>
      <c r="IK479" s="2"/>
      <c r="IL479" s="2"/>
      <c r="IM479" s="2"/>
      <c r="IN479" s="2"/>
      <c r="IO479" s="2"/>
      <c r="IP479" s="2"/>
      <c r="IQ479" s="2"/>
    </row>
    <row r="480" spans="1:251" s="16" customFormat="1" ht="13.5">
      <c r="A480" s="8"/>
      <c r="B480" s="124"/>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6"/>
      <c r="AA480" s="128"/>
      <c r="AB480" s="125"/>
      <c r="AC480" s="125"/>
      <c r="AD480" s="125"/>
      <c r="AE480" s="125"/>
      <c r="AF480" s="125"/>
      <c r="AG480" s="125"/>
      <c r="AH480" s="125"/>
      <c r="AI480" s="126"/>
      <c r="AJ480" s="128"/>
      <c r="AK480" s="125"/>
      <c r="AL480" s="125"/>
      <c r="AM480" s="125"/>
      <c r="AN480" s="125"/>
      <c r="AO480" s="125"/>
      <c r="AP480" s="125"/>
      <c r="AQ480" s="125"/>
      <c r="AR480" s="126"/>
      <c r="AS480" s="128"/>
      <c r="AT480" s="125"/>
      <c r="AU480" s="125"/>
      <c r="AV480" s="125"/>
      <c r="AW480" s="125"/>
      <c r="AX480" s="130"/>
      <c r="AY480" s="2"/>
      <c r="AZ480" s="2"/>
      <c r="BA480" s="2"/>
      <c r="BB480" s="23"/>
      <c r="BC480" s="24"/>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c r="GA480" s="2"/>
      <c r="GB480" s="2"/>
      <c r="GC480" s="2"/>
      <c r="GD480" s="2"/>
      <c r="GE480" s="2"/>
      <c r="GF480" s="2"/>
      <c r="GG480" s="2"/>
      <c r="GH480" s="2"/>
      <c r="GI480" s="2"/>
      <c r="GJ480" s="2"/>
      <c r="GK480" s="2"/>
      <c r="GL480" s="2"/>
      <c r="GM480" s="2"/>
      <c r="GN480" s="2"/>
      <c r="GO480" s="2"/>
      <c r="GP480" s="2"/>
      <c r="GQ480" s="2"/>
      <c r="GR480" s="2"/>
      <c r="GS480" s="2"/>
      <c r="GT480" s="2"/>
      <c r="GU480" s="2"/>
      <c r="GV480" s="2"/>
      <c r="GW480" s="2"/>
      <c r="GX480" s="2"/>
      <c r="GY480" s="2"/>
      <c r="GZ480" s="2"/>
      <c r="HA480" s="2"/>
      <c r="HB480" s="2"/>
      <c r="HC480" s="2"/>
      <c r="HD480" s="2"/>
      <c r="HE480" s="2"/>
      <c r="HF480" s="2"/>
      <c r="HG480" s="2"/>
      <c r="HH480" s="2"/>
      <c r="HI480" s="2"/>
      <c r="HJ480" s="2"/>
      <c r="HK480" s="2"/>
      <c r="HL480" s="2"/>
      <c r="HM480" s="2"/>
      <c r="HN480" s="2"/>
      <c r="HO480" s="2"/>
      <c r="HP480" s="2"/>
      <c r="HQ480" s="2"/>
      <c r="HR480" s="2"/>
      <c r="HS480" s="2"/>
      <c r="HT480" s="2"/>
      <c r="HU480" s="2"/>
      <c r="HV480" s="2"/>
      <c r="HW480" s="2"/>
      <c r="HX480" s="2"/>
      <c r="HY480" s="2"/>
      <c r="HZ480" s="2"/>
      <c r="IA480" s="2"/>
      <c r="IB480" s="2"/>
      <c r="IC480" s="2"/>
      <c r="ID480" s="2"/>
      <c r="IE480" s="2"/>
      <c r="IF480" s="2"/>
      <c r="IG480" s="2"/>
      <c r="IH480" s="2"/>
      <c r="II480" s="2"/>
      <c r="IJ480" s="2"/>
      <c r="IK480" s="2"/>
      <c r="IL480" s="2"/>
      <c r="IM480" s="2"/>
      <c r="IN480" s="2"/>
      <c r="IO480" s="2"/>
      <c r="IP480" s="2"/>
      <c r="IQ480" s="2"/>
    </row>
    <row r="481" spans="1:251" s="16" customFormat="1" ht="18.75" customHeight="1">
      <c r="A481" s="8"/>
      <c r="B481" s="25"/>
      <c r="C481" s="93" t="s">
        <v>48</v>
      </c>
      <c r="D481" s="94"/>
      <c r="E481" s="94"/>
      <c r="F481" s="94"/>
      <c r="G481" s="94"/>
      <c r="H481" s="94"/>
      <c r="I481" s="94"/>
      <c r="J481" s="94"/>
      <c r="K481" s="94"/>
      <c r="L481" s="94"/>
      <c r="M481" s="94"/>
      <c r="N481" s="94"/>
      <c r="O481" s="94"/>
      <c r="P481" s="94"/>
      <c r="Q481" s="94"/>
      <c r="R481" s="94"/>
      <c r="S481" s="94"/>
      <c r="T481" s="94"/>
      <c r="U481" s="94"/>
      <c r="V481" s="94"/>
      <c r="W481" s="94"/>
      <c r="X481" s="94"/>
      <c r="Y481" s="94"/>
      <c r="Z481" s="95"/>
      <c r="AA481" s="96">
        <v>200000</v>
      </c>
      <c r="AB481" s="97"/>
      <c r="AC481" s="97"/>
      <c r="AD481" s="97"/>
      <c r="AE481" s="97"/>
      <c r="AF481" s="97"/>
      <c r="AG481" s="97"/>
      <c r="AH481" s="97"/>
      <c r="AI481" s="98"/>
      <c r="AJ481" s="96">
        <v>200000</v>
      </c>
      <c r="AK481" s="97"/>
      <c r="AL481" s="97"/>
      <c r="AM481" s="97"/>
      <c r="AN481" s="97"/>
      <c r="AO481" s="97"/>
      <c r="AP481" s="97"/>
      <c r="AQ481" s="97"/>
      <c r="AR481" s="98"/>
      <c r="AS481" s="99"/>
      <c r="AT481" s="100"/>
      <c r="AU481" s="100"/>
      <c r="AV481" s="100"/>
      <c r="AW481" s="100"/>
      <c r="AX481" s="101"/>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c r="GQ481" s="2"/>
      <c r="GR481" s="2"/>
      <c r="GS481" s="2"/>
      <c r="GT481" s="2"/>
      <c r="GU481" s="2"/>
      <c r="GV481" s="2"/>
      <c r="GW481" s="2"/>
      <c r="GX481" s="2"/>
      <c r="GY481" s="2"/>
      <c r="GZ481" s="2"/>
      <c r="HA481" s="2"/>
      <c r="HB481" s="2"/>
      <c r="HC481" s="2"/>
      <c r="HD481" s="2"/>
      <c r="HE481" s="2"/>
      <c r="HF481" s="2"/>
      <c r="HG481" s="2"/>
      <c r="HH481" s="2"/>
      <c r="HI481" s="2"/>
      <c r="HJ481" s="2"/>
      <c r="HK481" s="2"/>
      <c r="HL481" s="2"/>
      <c r="HM481" s="2"/>
      <c r="HN481" s="2"/>
      <c r="HO481" s="2"/>
      <c r="HP481" s="2"/>
      <c r="HQ481" s="2"/>
      <c r="HR481" s="2"/>
      <c r="HS481" s="2"/>
      <c r="HT481" s="2"/>
      <c r="HU481" s="2"/>
      <c r="HV481" s="2"/>
      <c r="HW481" s="2"/>
      <c r="HX481" s="2"/>
      <c r="HY481" s="2"/>
      <c r="HZ481" s="2"/>
      <c r="IA481" s="2"/>
      <c r="IB481" s="2"/>
      <c r="IC481" s="2"/>
      <c r="ID481" s="2"/>
      <c r="IE481" s="2"/>
      <c r="IF481" s="2"/>
      <c r="IG481" s="2"/>
      <c r="IH481" s="2"/>
      <c r="II481" s="2"/>
      <c r="IJ481" s="2"/>
      <c r="IK481" s="2"/>
      <c r="IL481" s="2"/>
      <c r="IM481" s="2"/>
      <c r="IN481" s="2"/>
      <c r="IO481" s="2"/>
      <c r="IP481" s="2"/>
      <c r="IQ481" s="2"/>
    </row>
    <row r="482" spans="1:251" s="16" customFormat="1" ht="18.75" customHeight="1" thickBot="1">
      <c r="A482" s="17"/>
      <c r="B482" s="102" t="s">
        <v>17</v>
      </c>
      <c r="C482" s="103"/>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4"/>
      <c r="AA482" s="105">
        <f>SUM($AA$481:$AA$481)</f>
        <v>200000</v>
      </c>
      <c r="AB482" s="106"/>
      <c r="AC482" s="106"/>
      <c r="AD482" s="106"/>
      <c r="AE482" s="106"/>
      <c r="AF482" s="106"/>
      <c r="AG482" s="106"/>
      <c r="AH482" s="106"/>
      <c r="AI482" s="107"/>
      <c r="AJ482" s="105">
        <f>SUM($AJ$481:$AJ$481)</f>
        <v>200000</v>
      </c>
      <c r="AK482" s="106"/>
      <c r="AL482" s="106"/>
      <c r="AM482" s="106"/>
      <c r="AN482" s="106"/>
      <c r="AO482" s="106"/>
      <c r="AP482" s="106"/>
      <c r="AQ482" s="106"/>
      <c r="AR482" s="107"/>
      <c r="AS482" s="108"/>
      <c r="AT482" s="109"/>
      <c r="AU482" s="109"/>
      <c r="AV482" s="109"/>
      <c r="AW482" s="109"/>
      <c r="AX482" s="110"/>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c r="GQ482" s="2"/>
      <c r="GR482" s="2"/>
      <c r="GS482" s="2"/>
      <c r="GT482" s="2"/>
      <c r="GU482" s="2"/>
      <c r="GV482" s="2"/>
      <c r="GW482" s="2"/>
      <c r="GX482" s="2"/>
      <c r="GY482" s="2"/>
      <c r="GZ482" s="2"/>
      <c r="HA482" s="2"/>
      <c r="HB482" s="2"/>
      <c r="HC482" s="2"/>
      <c r="HD482" s="2"/>
      <c r="HE482" s="2"/>
      <c r="HF482" s="2"/>
      <c r="HG482" s="2"/>
      <c r="HH482" s="2"/>
      <c r="HI482" s="2"/>
      <c r="HJ482" s="2"/>
      <c r="HK482" s="2"/>
      <c r="HL482" s="2"/>
      <c r="HM482" s="2"/>
      <c r="HN482" s="2"/>
      <c r="HO482" s="2"/>
      <c r="HP482" s="2"/>
      <c r="HQ482" s="2"/>
      <c r="HR482" s="2"/>
      <c r="HS482" s="2"/>
      <c r="HT482" s="2"/>
      <c r="HU482" s="2"/>
      <c r="HV482" s="2"/>
      <c r="HW482" s="2"/>
      <c r="HX482" s="2"/>
      <c r="HY482" s="2"/>
      <c r="HZ482" s="2"/>
      <c r="IA482" s="2"/>
      <c r="IB482" s="2"/>
      <c r="IC482" s="2"/>
      <c r="ID482" s="2"/>
      <c r="IE482" s="2"/>
      <c r="IF482" s="2"/>
      <c r="IG482" s="2"/>
      <c r="IH482" s="2"/>
      <c r="II482" s="2"/>
      <c r="IJ482" s="2"/>
      <c r="IK482" s="2"/>
      <c r="IL482" s="2"/>
      <c r="IM482" s="2"/>
      <c r="IN482" s="2"/>
      <c r="IO482" s="2"/>
      <c r="IP482" s="2"/>
      <c r="IQ482" s="2"/>
    </row>
    <row r="484" spans="1:251" ht="18.75">
      <c r="A484" s="1" t="s">
        <v>0</v>
      </c>
      <c r="AW484" s="3"/>
      <c r="AX484" s="4"/>
      <c r="AY484" s="3"/>
    </row>
    <row r="486" spans="1:251" ht="18.75">
      <c r="B486" s="111" t="s">
        <v>8</v>
      </c>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c r="AO486" s="112"/>
      <c r="AP486" s="112"/>
      <c r="AQ486" s="112"/>
      <c r="AR486" s="112"/>
      <c r="AS486" s="112"/>
      <c r="AT486" s="112"/>
      <c r="AU486" s="112"/>
      <c r="AV486" s="112"/>
      <c r="AW486" s="112"/>
      <c r="AX486" s="112"/>
    </row>
    <row r="487" spans="1:251">
      <c r="Z487" s="5"/>
      <c r="AD487" s="5"/>
      <c r="AE487" s="5"/>
      <c r="AF487" s="5"/>
      <c r="AG487" s="5"/>
      <c r="AH487" s="5"/>
      <c r="AI487" s="5"/>
      <c r="AO487" s="5"/>
    </row>
    <row r="488" spans="1:251" ht="13.5" thickBot="1">
      <c r="Z488" s="5"/>
      <c r="AD488" s="5"/>
      <c r="AE488" s="5"/>
      <c r="AF488" s="5"/>
      <c r="AG488" s="5"/>
      <c r="AH488" s="5"/>
      <c r="AI488" s="5"/>
      <c r="AO488" s="5"/>
      <c r="DI488" s="6"/>
    </row>
    <row r="489" spans="1:251" ht="24.75" customHeight="1" thickBot="1">
      <c r="B489" s="113" t="s">
        <v>1</v>
      </c>
      <c r="C489" s="114"/>
      <c r="D489" s="114"/>
      <c r="E489" s="114"/>
      <c r="F489" s="114"/>
      <c r="G489" s="114"/>
      <c r="H489" s="115" t="s">
        <v>87</v>
      </c>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7"/>
      <c r="DI489" s="6"/>
    </row>
    <row r="490" spans="1:251" ht="14.25">
      <c r="B490" s="7"/>
      <c r="C490" s="7"/>
      <c r="D490" s="7"/>
      <c r="E490" s="7"/>
      <c r="F490" s="7"/>
      <c r="G490" s="7"/>
      <c r="H490" s="8"/>
      <c r="I490" s="8"/>
      <c r="J490" s="8"/>
      <c r="K490" s="8"/>
      <c r="L490" s="9"/>
      <c r="M490" s="9"/>
      <c r="N490" s="9"/>
      <c r="O490" s="9"/>
      <c r="P490" s="8"/>
      <c r="Q490" s="8"/>
      <c r="R490" s="8"/>
      <c r="S490" s="8"/>
      <c r="T490" s="8"/>
      <c r="U490" s="8"/>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DI490" s="6"/>
    </row>
    <row r="491" spans="1:251" ht="15" thickBot="1">
      <c r="A491" s="11"/>
      <c r="B491" s="10" t="s">
        <v>2</v>
      </c>
      <c r="C491" s="8"/>
      <c r="D491" s="8"/>
      <c r="E491" s="8"/>
      <c r="F491" s="8"/>
      <c r="G491" s="8"/>
      <c r="H491" s="8"/>
      <c r="I491" s="8"/>
      <c r="J491" s="8"/>
      <c r="K491" s="8"/>
      <c r="L491" s="9"/>
      <c r="M491" s="9"/>
      <c r="N491" s="9"/>
      <c r="O491" s="9"/>
      <c r="P491" s="8"/>
      <c r="Q491" s="8"/>
      <c r="R491" s="8"/>
      <c r="S491" s="8"/>
      <c r="T491" s="8"/>
      <c r="U491" s="8"/>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DI491" s="6"/>
    </row>
    <row r="492" spans="1:251" ht="14.25">
      <c r="A492" s="8"/>
      <c r="B492" s="12"/>
      <c r="C492" s="7"/>
      <c r="D492" s="7"/>
      <c r="E492" s="7"/>
      <c r="F492" s="7"/>
      <c r="G492" s="7"/>
      <c r="H492" s="7"/>
      <c r="I492" s="7"/>
      <c r="J492" s="7"/>
      <c r="K492" s="7"/>
      <c r="L492" s="13"/>
      <c r="M492" s="13"/>
      <c r="N492" s="13"/>
      <c r="O492" s="13"/>
      <c r="P492" s="7"/>
      <c r="Q492" s="7"/>
      <c r="R492" s="7"/>
      <c r="S492" s="7"/>
      <c r="T492" s="7"/>
      <c r="U492" s="7"/>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5"/>
    </row>
    <row r="493" spans="1:251" ht="12" customHeight="1">
      <c r="A493" s="8"/>
      <c r="B493" s="118" t="s">
        <v>87</v>
      </c>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20"/>
    </row>
    <row r="494" spans="1:251" ht="12" customHeight="1">
      <c r="A494" s="8"/>
      <c r="B494" s="118"/>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20"/>
      <c r="BC494" s="16"/>
    </row>
    <row r="495" spans="1:251" ht="12" customHeight="1">
      <c r="A495" s="8"/>
      <c r="B495" s="118"/>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c r="AV495" s="119"/>
      <c r="AW495" s="119"/>
      <c r="AX495" s="120"/>
    </row>
    <row r="496" spans="1:251" ht="12" customHeight="1">
      <c r="A496" s="8"/>
      <c r="B496" s="118"/>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20"/>
    </row>
    <row r="497" spans="1:251" ht="12" customHeight="1">
      <c r="A497" s="8"/>
      <c r="B497" s="118"/>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c r="AX497" s="120"/>
    </row>
    <row r="498" spans="1:251" ht="15" thickBot="1">
      <c r="A498" s="17"/>
      <c r="B498" s="18"/>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20"/>
    </row>
    <row r="499" spans="1:251">
      <c r="B499" s="21"/>
    </row>
    <row r="500" spans="1:251" ht="15" thickBot="1">
      <c r="A500" s="11"/>
      <c r="B500" s="10" t="s">
        <v>3</v>
      </c>
      <c r="C500" s="8"/>
      <c r="D500" s="8"/>
      <c r="E500" s="8"/>
      <c r="F500" s="8"/>
      <c r="G500" s="8"/>
      <c r="H500" s="8"/>
      <c r="I500" s="8"/>
      <c r="J500" s="8"/>
      <c r="K500" s="8"/>
      <c r="L500" s="9"/>
      <c r="M500" s="9"/>
      <c r="N500" s="9"/>
      <c r="O500" s="9"/>
      <c r="P500" s="8"/>
      <c r="Q500" s="8"/>
      <c r="R500" s="8"/>
      <c r="S500" s="8"/>
      <c r="T500" s="8"/>
      <c r="U500" s="8"/>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DI500" s="6"/>
    </row>
    <row r="501" spans="1:251" ht="14.25">
      <c r="A501" s="8"/>
      <c r="B501" s="12"/>
      <c r="C501" s="7"/>
      <c r="D501" s="7"/>
      <c r="E501" s="7"/>
      <c r="F501" s="7"/>
      <c r="G501" s="7"/>
      <c r="H501" s="7"/>
      <c r="I501" s="7"/>
      <c r="J501" s="7"/>
      <c r="K501" s="7"/>
      <c r="L501" s="13"/>
      <c r="M501" s="13"/>
      <c r="N501" s="13"/>
      <c r="O501" s="13"/>
      <c r="P501" s="7"/>
      <c r="Q501" s="7"/>
      <c r="R501" s="7"/>
      <c r="S501" s="7"/>
      <c r="T501" s="7"/>
      <c r="U501" s="7"/>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5"/>
    </row>
    <row r="502" spans="1:251" ht="12" customHeight="1">
      <c r="A502" s="8"/>
      <c r="B502" s="118" t="s">
        <v>161</v>
      </c>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c r="AV502" s="119"/>
      <c r="AW502" s="119"/>
      <c r="AX502" s="120"/>
    </row>
    <row r="503" spans="1:251" ht="12" customHeight="1">
      <c r="A503" s="8"/>
      <c r="B503" s="118"/>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9"/>
      <c r="AT503" s="119"/>
      <c r="AU503" s="119"/>
      <c r="AV503" s="119"/>
      <c r="AW503" s="119"/>
      <c r="AX503" s="120"/>
      <c r="BC503" s="16"/>
    </row>
    <row r="504" spans="1:251" ht="12" customHeight="1">
      <c r="A504" s="8"/>
      <c r="B504" s="118"/>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c r="AV504" s="119"/>
      <c r="AW504" s="119"/>
      <c r="AX504" s="120"/>
    </row>
    <row r="505" spans="1:251" ht="12" customHeight="1">
      <c r="A505" s="8"/>
      <c r="B505" s="118"/>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20"/>
    </row>
    <row r="506" spans="1:251" ht="12" customHeight="1">
      <c r="A506" s="8"/>
      <c r="B506" s="118"/>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c r="AV506" s="119"/>
      <c r="AW506" s="119"/>
      <c r="AX506" s="120"/>
    </row>
    <row r="507" spans="1:251" ht="15" thickBot="1">
      <c r="A507" s="17"/>
      <c r="B507" s="18"/>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20"/>
    </row>
    <row r="508" spans="1:251">
      <c r="B508" s="21"/>
    </row>
    <row r="509" spans="1:251" ht="14.25">
      <c r="B509" s="10" t="s">
        <v>4</v>
      </c>
      <c r="C509" s="8"/>
      <c r="D509" s="8"/>
      <c r="E509" s="8"/>
      <c r="F509" s="8"/>
      <c r="G509" s="8"/>
      <c r="H509" s="8"/>
      <c r="I509" s="8"/>
      <c r="J509" s="8"/>
      <c r="K509" s="8"/>
      <c r="L509" s="9"/>
      <c r="M509" s="9"/>
      <c r="N509" s="9"/>
      <c r="O509" s="9"/>
      <c r="P509" s="8"/>
      <c r="Q509" s="8"/>
      <c r="R509" s="8"/>
      <c r="S509" s="8"/>
      <c r="T509" s="8"/>
      <c r="U509" s="8"/>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row>
    <row r="510" spans="1:251" ht="15" thickBot="1">
      <c r="B510" s="8"/>
      <c r="C510" s="8"/>
      <c r="D510" s="8"/>
      <c r="E510" s="8"/>
      <c r="F510" s="8"/>
      <c r="G510" s="8"/>
      <c r="H510" s="8"/>
      <c r="I510" s="8"/>
      <c r="J510" s="8"/>
      <c r="K510" s="8"/>
      <c r="L510" s="9"/>
      <c r="M510" s="9"/>
      <c r="N510" s="9"/>
      <c r="O510" s="9"/>
      <c r="P510" s="8"/>
      <c r="Q510" s="8"/>
      <c r="R510" s="8"/>
      <c r="S510" s="8"/>
      <c r="T510" s="8"/>
      <c r="U510" s="8"/>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22" t="s">
        <v>5</v>
      </c>
    </row>
    <row r="511" spans="1:251" s="16" customFormat="1" ht="13.5" customHeight="1">
      <c r="A511" s="8"/>
      <c r="B511" s="121" t="s">
        <v>6</v>
      </c>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3"/>
      <c r="AA511" s="127" t="s">
        <v>12</v>
      </c>
      <c r="AB511" s="122"/>
      <c r="AC511" s="122"/>
      <c r="AD511" s="122"/>
      <c r="AE511" s="122"/>
      <c r="AF511" s="122"/>
      <c r="AG511" s="122"/>
      <c r="AH511" s="122"/>
      <c r="AI511" s="123"/>
      <c r="AJ511" s="127" t="s">
        <v>13</v>
      </c>
      <c r="AK511" s="122"/>
      <c r="AL511" s="122"/>
      <c r="AM511" s="122"/>
      <c r="AN511" s="122"/>
      <c r="AO511" s="122"/>
      <c r="AP511" s="122"/>
      <c r="AQ511" s="122"/>
      <c r="AR511" s="123"/>
      <c r="AS511" s="127" t="s">
        <v>7</v>
      </c>
      <c r="AT511" s="122"/>
      <c r="AU511" s="122"/>
      <c r="AV511" s="122"/>
      <c r="AW511" s="122"/>
      <c r="AX511" s="129"/>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c r="GQ511" s="2"/>
      <c r="GR511" s="2"/>
      <c r="GS511" s="2"/>
      <c r="GT511" s="2"/>
      <c r="GU511" s="2"/>
      <c r="GV511" s="2"/>
      <c r="GW511" s="2"/>
      <c r="GX511" s="2"/>
      <c r="GY511" s="2"/>
      <c r="GZ511" s="2"/>
      <c r="HA511" s="2"/>
      <c r="HB511" s="2"/>
      <c r="HC511" s="2"/>
      <c r="HD511" s="2"/>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c r="IE511" s="2"/>
      <c r="IF511" s="2"/>
      <c r="IG511" s="2"/>
      <c r="IH511" s="2"/>
      <c r="II511" s="2"/>
      <c r="IJ511" s="2"/>
      <c r="IK511" s="2"/>
      <c r="IL511" s="2"/>
      <c r="IM511" s="2"/>
      <c r="IN511" s="2"/>
      <c r="IO511" s="2"/>
      <c r="IP511" s="2"/>
      <c r="IQ511" s="2"/>
    </row>
    <row r="512" spans="1:251" s="16" customFormat="1" ht="13.5">
      <c r="A512" s="8"/>
      <c r="B512" s="124"/>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6"/>
      <c r="AA512" s="128"/>
      <c r="AB512" s="125"/>
      <c r="AC512" s="125"/>
      <c r="AD512" s="125"/>
      <c r="AE512" s="125"/>
      <c r="AF512" s="125"/>
      <c r="AG512" s="125"/>
      <c r="AH512" s="125"/>
      <c r="AI512" s="126"/>
      <c r="AJ512" s="128"/>
      <c r="AK512" s="125"/>
      <c r="AL512" s="125"/>
      <c r="AM512" s="125"/>
      <c r="AN512" s="125"/>
      <c r="AO512" s="125"/>
      <c r="AP512" s="125"/>
      <c r="AQ512" s="125"/>
      <c r="AR512" s="126"/>
      <c r="AS512" s="128"/>
      <c r="AT512" s="125"/>
      <c r="AU512" s="125"/>
      <c r="AV512" s="125"/>
      <c r="AW512" s="125"/>
      <c r="AX512" s="130"/>
      <c r="AY512" s="2"/>
      <c r="AZ512" s="2"/>
      <c r="BA512" s="2"/>
      <c r="BB512" s="23"/>
      <c r="BC512" s="24"/>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c r="GQ512" s="2"/>
      <c r="GR512" s="2"/>
      <c r="GS512" s="2"/>
      <c r="GT512" s="2"/>
      <c r="GU512" s="2"/>
      <c r="GV512" s="2"/>
      <c r="GW512" s="2"/>
      <c r="GX512" s="2"/>
      <c r="GY512" s="2"/>
      <c r="GZ512" s="2"/>
      <c r="HA512" s="2"/>
      <c r="HB512" s="2"/>
      <c r="HC512" s="2"/>
      <c r="HD512" s="2"/>
      <c r="HE512" s="2"/>
      <c r="HF512" s="2"/>
      <c r="HG512" s="2"/>
      <c r="HH512" s="2"/>
      <c r="HI512" s="2"/>
      <c r="HJ512" s="2"/>
      <c r="HK512" s="2"/>
      <c r="HL512" s="2"/>
      <c r="HM512" s="2"/>
      <c r="HN512" s="2"/>
      <c r="HO512" s="2"/>
      <c r="HP512" s="2"/>
      <c r="HQ512" s="2"/>
      <c r="HR512" s="2"/>
      <c r="HS512" s="2"/>
      <c r="HT512" s="2"/>
      <c r="HU512" s="2"/>
      <c r="HV512" s="2"/>
      <c r="HW512" s="2"/>
      <c r="HX512" s="2"/>
      <c r="HY512" s="2"/>
      <c r="HZ512" s="2"/>
      <c r="IA512" s="2"/>
      <c r="IB512" s="2"/>
      <c r="IC512" s="2"/>
      <c r="ID512" s="2"/>
      <c r="IE512" s="2"/>
      <c r="IF512" s="2"/>
      <c r="IG512" s="2"/>
      <c r="IH512" s="2"/>
      <c r="II512" s="2"/>
      <c r="IJ512" s="2"/>
      <c r="IK512" s="2"/>
      <c r="IL512" s="2"/>
      <c r="IM512" s="2"/>
      <c r="IN512" s="2"/>
      <c r="IO512" s="2"/>
      <c r="IP512" s="2"/>
      <c r="IQ512" s="2"/>
    </row>
    <row r="513" spans="1:251" s="16" customFormat="1" ht="18.75" customHeight="1">
      <c r="A513" s="8"/>
      <c r="B513" s="25"/>
      <c r="C513" s="93" t="s">
        <v>162</v>
      </c>
      <c r="D513" s="94"/>
      <c r="E513" s="94"/>
      <c r="F513" s="94"/>
      <c r="G513" s="94"/>
      <c r="H513" s="94"/>
      <c r="I513" s="94"/>
      <c r="J513" s="94"/>
      <c r="K513" s="94"/>
      <c r="L513" s="94"/>
      <c r="M513" s="94"/>
      <c r="N513" s="94"/>
      <c r="O513" s="94"/>
      <c r="P513" s="94"/>
      <c r="Q513" s="94"/>
      <c r="R513" s="94"/>
      <c r="S513" s="94"/>
      <c r="T513" s="94"/>
      <c r="U513" s="94"/>
      <c r="V513" s="94"/>
      <c r="W513" s="94"/>
      <c r="X513" s="94"/>
      <c r="Y513" s="94"/>
      <c r="Z513" s="95"/>
      <c r="AA513" s="96">
        <v>6482</v>
      </c>
      <c r="AB513" s="97"/>
      <c r="AC513" s="97"/>
      <c r="AD513" s="97"/>
      <c r="AE513" s="97"/>
      <c r="AF513" s="97"/>
      <c r="AG513" s="97"/>
      <c r="AH513" s="97"/>
      <c r="AI513" s="98"/>
      <c r="AJ513" s="96"/>
      <c r="AK513" s="97"/>
      <c r="AL513" s="97"/>
      <c r="AM513" s="97"/>
      <c r="AN513" s="97"/>
      <c r="AO513" s="97"/>
      <c r="AP513" s="97"/>
      <c r="AQ513" s="97"/>
      <c r="AR513" s="98"/>
      <c r="AS513" s="99" t="s">
        <v>159</v>
      </c>
      <c r="AT513" s="100"/>
      <c r="AU513" s="100"/>
      <c r="AV513" s="100"/>
      <c r="AW513" s="100"/>
      <c r="AX513" s="101"/>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c r="GQ513" s="2"/>
      <c r="GR513" s="2"/>
      <c r="GS513" s="2"/>
      <c r="GT513" s="2"/>
      <c r="GU513" s="2"/>
      <c r="GV513" s="2"/>
      <c r="GW513" s="2"/>
      <c r="GX513" s="2"/>
      <c r="GY513" s="2"/>
      <c r="GZ513" s="2"/>
      <c r="HA513" s="2"/>
      <c r="HB513" s="2"/>
      <c r="HC513" s="2"/>
      <c r="HD513" s="2"/>
      <c r="HE513" s="2"/>
      <c r="HF513" s="2"/>
      <c r="HG513" s="2"/>
      <c r="HH513" s="2"/>
      <c r="HI513" s="2"/>
      <c r="HJ513" s="2"/>
      <c r="HK513" s="2"/>
      <c r="HL513" s="2"/>
      <c r="HM513" s="2"/>
      <c r="HN513" s="2"/>
      <c r="HO513" s="2"/>
      <c r="HP513" s="2"/>
      <c r="HQ513" s="2"/>
      <c r="HR513" s="2"/>
      <c r="HS513" s="2"/>
      <c r="HT513" s="2"/>
      <c r="HU513" s="2"/>
      <c r="HV513" s="2"/>
      <c r="HW513" s="2"/>
      <c r="HX513" s="2"/>
      <c r="HY513" s="2"/>
      <c r="HZ513" s="2"/>
      <c r="IA513" s="2"/>
      <c r="IB513" s="2"/>
      <c r="IC513" s="2"/>
      <c r="ID513" s="2"/>
      <c r="IE513" s="2"/>
      <c r="IF513" s="2"/>
      <c r="IG513" s="2"/>
      <c r="IH513" s="2"/>
      <c r="II513" s="2"/>
      <c r="IJ513" s="2"/>
      <c r="IK513" s="2"/>
      <c r="IL513" s="2"/>
      <c r="IM513" s="2"/>
      <c r="IN513" s="2"/>
      <c r="IO513" s="2"/>
      <c r="IP513" s="2"/>
      <c r="IQ513" s="2"/>
    </row>
    <row r="514" spans="1:251" s="16" customFormat="1" ht="18.75" customHeight="1" thickBot="1">
      <c r="A514" s="17"/>
      <c r="B514" s="102" t="s">
        <v>17</v>
      </c>
      <c r="C514" s="103"/>
      <c r="D514" s="103"/>
      <c r="E514" s="103"/>
      <c r="F514" s="103"/>
      <c r="G514" s="103"/>
      <c r="H514" s="103"/>
      <c r="I514" s="103"/>
      <c r="J514" s="103"/>
      <c r="K514" s="103"/>
      <c r="L514" s="103"/>
      <c r="M514" s="103"/>
      <c r="N514" s="103"/>
      <c r="O514" s="103"/>
      <c r="P514" s="103"/>
      <c r="Q514" s="103"/>
      <c r="R514" s="103"/>
      <c r="S514" s="103"/>
      <c r="T514" s="103"/>
      <c r="U514" s="103"/>
      <c r="V514" s="103"/>
      <c r="W514" s="103"/>
      <c r="X514" s="103"/>
      <c r="Y514" s="103"/>
      <c r="Z514" s="104"/>
      <c r="AA514" s="105">
        <f>SUM($AA$513:$AA$513)</f>
        <v>6482</v>
      </c>
      <c r="AB514" s="106"/>
      <c r="AC514" s="106"/>
      <c r="AD514" s="106"/>
      <c r="AE514" s="106"/>
      <c r="AF514" s="106"/>
      <c r="AG514" s="106"/>
      <c r="AH514" s="106"/>
      <c r="AI514" s="107"/>
      <c r="AJ514" s="105"/>
      <c r="AK514" s="106"/>
      <c r="AL514" s="106"/>
      <c r="AM514" s="106"/>
      <c r="AN514" s="106"/>
      <c r="AO514" s="106"/>
      <c r="AP514" s="106"/>
      <c r="AQ514" s="106"/>
      <c r="AR514" s="107"/>
      <c r="AS514" s="108"/>
      <c r="AT514" s="109"/>
      <c r="AU514" s="109"/>
      <c r="AV514" s="109"/>
      <c r="AW514" s="109"/>
      <c r="AX514" s="110"/>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c r="GS514" s="2"/>
      <c r="GT514" s="2"/>
      <c r="GU514" s="2"/>
      <c r="GV514" s="2"/>
      <c r="GW514" s="2"/>
      <c r="GX514" s="2"/>
      <c r="GY514" s="2"/>
      <c r="GZ514" s="2"/>
      <c r="HA514" s="2"/>
      <c r="HB514" s="2"/>
      <c r="HC514" s="2"/>
      <c r="HD514" s="2"/>
      <c r="HE514" s="2"/>
      <c r="HF514" s="2"/>
      <c r="HG514" s="2"/>
      <c r="HH514" s="2"/>
      <c r="HI514" s="2"/>
      <c r="HJ514" s="2"/>
      <c r="HK514" s="2"/>
      <c r="HL514" s="2"/>
      <c r="HM514" s="2"/>
      <c r="HN514" s="2"/>
      <c r="HO514" s="2"/>
      <c r="HP514" s="2"/>
      <c r="HQ514" s="2"/>
      <c r="HR514" s="2"/>
      <c r="HS514" s="2"/>
      <c r="HT514" s="2"/>
      <c r="HU514" s="2"/>
      <c r="HV514" s="2"/>
      <c r="HW514" s="2"/>
      <c r="HX514" s="2"/>
      <c r="HY514" s="2"/>
      <c r="HZ514" s="2"/>
      <c r="IA514" s="2"/>
      <c r="IB514" s="2"/>
      <c r="IC514" s="2"/>
      <c r="ID514" s="2"/>
      <c r="IE514" s="2"/>
      <c r="IF514" s="2"/>
      <c r="IG514" s="2"/>
      <c r="IH514" s="2"/>
      <c r="II514" s="2"/>
      <c r="IJ514" s="2"/>
      <c r="IK514" s="2"/>
      <c r="IL514" s="2"/>
      <c r="IM514" s="2"/>
      <c r="IN514" s="2"/>
      <c r="IO514" s="2"/>
      <c r="IP514" s="2"/>
      <c r="IQ514" s="2"/>
    </row>
    <row r="516" spans="1:251" ht="18.75" customHeight="1">
      <c r="A516" s="1" t="s">
        <v>0</v>
      </c>
      <c r="AW516" s="3"/>
      <c r="AX516" s="4"/>
      <c r="AY516" s="3"/>
    </row>
    <row r="518" spans="1:251" ht="18.75">
      <c r="B518" s="111" t="s">
        <v>8</v>
      </c>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c r="AO518" s="112"/>
      <c r="AP518" s="112"/>
      <c r="AQ518" s="112"/>
      <c r="AR518" s="112"/>
      <c r="AS518" s="112"/>
      <c r="AT518" s="112"/>
      <c r="AU518" s="112"/>
      <c r="AV518" s="112"/>
      <c r="AW518" s="112"/>
      <c r="AX518" s="112"/>
    </row>
    <row r="519" spans="1:251">
      <c r="Z519" s="5"/>
      <c r="AD519" s="5"/>
      <c r="AE519" s="5"/>
      <c r="AF519" s="5"/>
      <c r="AG519" s="5"/>
      <c r="AH519" s="5"/>
      <c r="AI519" s="5"/>
      <c r="AO519" s="5"/>
    </row>
    <row r="520" spans="1:251" ht="13.5" thickBot="1">
      <c r="Z520" s="5"/>
      <c r="AD520" s="5"/>
      <c r="AE520" s="5"/>
      <c r="AF520" s="5"/>
      <c r="AG520" s="5"/>
      <c r="AH520" s="5"/>
      <c r="AI520" s="5"/>
      <c r="AO520" s="5"/>
      <c r="DI520" s="6"/>
    </row>
    <row r="521" spans="1:251" ht="24.75" customHeight="1" thickBot="1">
      <c r="B521" s="113" t="s">
        <v>1</v>
      </c>
      <c r="C521" s="114"/>
      <c r="D521" s="114"/>
      <c r="E521" s="114"/>
      <c r="F521" s="114"/>
      <c r="G521" s="114"/>
      <c r="H521" s="115" t="s">
        <v>83</v>
      </c>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7"/>
      <c r="DI521" s="6"/>
    </row>
    <row r="522" spans="1:251" ht="14.25">
      <c r="B522" s="7"/>
      <c r="C522" s="7"/>
      <c r="D522" s="7"/>
      <c r="E522" s="7"/>
      <c r="F522" s="7"/>
      <c r="G522" s="7"/>
      <c r="H522" s="8"/>
      <c r="I522" s="8"/>
      <c r="J522" s="8"/>
      <c r="K522" s="8"/>
      <c r="L522" s="9"/>
      <c r="M522" s="9"/>
      <c r="N522" s="9"/>
      <c r="O522" s="9"/>
      <c r="P522" s="8"/>
      <c r="Q522" s="8"/>
      <c r="R522" s="8"/>
      <c r="S522" s="8"/>
      <c r="T522" s="8"/>
      <c r="U522" s="8"/>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DI522" s="6"/>
    </row>
    <row r="523" spans="1:251" ht="15" thickBot="1">
      <c r="A523" s="11"/>
      <c r="B523" s="10" t="s">
        <v>2</v>
      </c>
      <c r="C523" s="8"/>
      <c r="D523" s="8"/>
      <c r="E523" s="8"/>
      <c r="F523" s="8"/>
      <c r="G523" s="8"/>
      <c r="H523" s="8"/>
      <c r="I523" s="8"/>
      <c r="J523" s="8"/>
      <c r="K523" s="8"/>
      <c r="L523" s="9"/>
      <c r="M523" s="9"/>
      <c r="N523" s="9"/>
      <c r="O523" s="9"/>
      <c r="P523" s="8"/>
      <c r="Q523" s="8"/>
      <c r="R523" s="8"/>
      <c r="S523" s="8"/>
      <c r="T523" s="8"/>
      <c r="U523" s="8"/>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DI523" s="6"/>
    </row>
    <row r="524" spans="1:251" ht="14.25">
      <c r="A524" s="8"/>
      <c r="B524" s="12"/>
      <c r="C524" s="7"/>
      <c r="D524" s="7"/>
      <c r="E524" s="7"/>
      <c r="F524" s="7"/>
      <c r="G524" s="7"/>
      <c r="H524" s="7"/>
      <c r="I524" s="7"/>
      <c r="J524" s="7"/>
      <c r="K524" s="7"/>
      <c r="L524" s="13"/>
      <c r="M524" s="13"/>
      <c r="N524" s="13"/>
      <c r="O524" s="13"/>
      <c r="P524" s="7"/>
      <c r="Q524" s="7"/>
      <c r="R524" s="7"/>
      <c r="S524" s="7"/>
      <c r="T524" s="7"/>
      <c r="U524" s="7"/>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5"/>
    </row>
    <row r="525" spans="1:251" ht="12" customHeight="1">
      <c r="A525" s="8"/>
      <c r="B525" s="118" t="s">
        <v>84</v>
      </c>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c r="AV525" s="119"/>
      <c r="AW525" s="119"/>
      <c r="AX525" s="120"/>
    </row>
    <row r="526" spans="1:251" ht="12" customHeight="1">
      <c r="A526" s="8"/>
      <c r="B526" s="118"/>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c r="AV526" s="119"/>
      <c r="AW526" s="119"/>
      <c r="AX526" s="120"/>
      <c r="BC526" s="16"/>
    </row>
    <row r="527" spans="1:251" ht="12" customHeight="1">
      <c r="A527" s="8"/>
      <c r="B527" s="118"/>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19"/>
      <c r="AW527" s="119"/>
      <c r="AX527" s="120"/>
    </row>
    <row r="528" spans="1:251" ht="12" customHeight="1">
      <c r="A528" s="8"/>
      <c r="B528" s="118"/>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20"/>
    </row>
    <row r="529" spans="1:251" ht="12" customHeight="1">
      <c r="A529" s="8"/>
      <c r="B529" s="118"/>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c r="AV529" s="119"/>
      <c r="AW529" s="119"/>
      <c r="AX529" s="120"/>
    </row>
    <row r="530" spans="1:251" ht="15" thickBot="1">
      <c r="A530" s="17"/>
      <c r="B530" s="18"/>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20"/>
    </row>
    <row r="531" spans="1:251">
      <c r="B531" s="21"/>
    </row>
    <row r="532" spans="1:251" ht="15" thickBot="1">
      <c r="A532" s="11"/>
      <c r="B532" s="10" t="s">
        <v>3</v>
      </c>
      <c r="C532" s="8"/>
      <c r="D532" s="8"/>
      <c r="E532" s="8"/>
      <c r="F532" s="8"/>
      <c r="G532" s="8"/>
      <c r="H532" s="8"/>
      <c r="I532" s="8"/>
      <c r="J532" s="8"/>
      <c r="K532" s="8"/>
      <c r="L532" s="9"/>
      <c r="M532" s="9"/>
      <c r="N532" s="9"/>
      <c r="O532" s="9"/>
      <c r="P532" s="8"/>
      <c r="Q532" s="8"/>
      <c r="R532" s="8"/>
      <c r="S532" s="8"/>
      <c r="T532" s="8"/>
      <c r="U532" s="8"/>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DI532" s="6"/>
    </row>
    <row r="533" spans="1:251" ht="14.25">
      <c r="A533" s="8"/>
      <c r="B533" s="12"/>
      <c r="C533" s="7"/>
      <c r="D533" s="7"/>
      <c r="E533" s="7"/>
      <c r="F533" s="7"/>
      <c r="G533" s="7"/>
      <c r="H533" s="7"/>
      <c r="I533" s="7"/>
      <c r="J533" s="7"/>
      <c r="K533" s="7"/>
      <c r="L533" s="13"/>
      <c r="M533" s="13"/>
      <c r="N533" s="13"/>
      <c r="O533" s="13"/>
      <c r="P533" s="7"/>
      <c r="Q533" s="7"/>
      <c r="R533" s="7"/>
      <c r="S533" s="7"/>
      <c r="T533" s="7"/>
      <c r="U533" s="7"/>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5"/>
    </row>
    <row r="534" spans="1:251" ht="12" customHeight="1">
      <c r="A534" s="8"/>
      <c r="B534" s="118" t="s">
        <v>85</v>
      </c>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c r="AV534" s="119"/>
      <c r="AW534" s="119"/>
      <c r="AX534" s="120"/>
    </row>
    <row r="535" spans="1:251" ht="12" customHeight="1">
      <c r="A535" s="8"/>
      <c r="B535" s="118"/>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c r="BC535" s="16"/>
    </row>
    <row r="536" spans="1:251" ht="12" customHeight="1">
      <c r="A536" s="8"/>
      <c r="B536" s="118"/>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20"/>
    </row>
    <row r="537" spans="1:251" ht="12" customHeight="1">
      <c r="A537" s="8"/>
      <c r="B537" s="118"/>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20"/>
    </row>
    <row r="538" spans="1:251" ht="12" customHeight="1">
      <c r="A538" s="8"/>
      <c r="B538" s="118"/>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20"/>
    </row>
    <row r="539" spans="1:251" ht="15" thickBot="1">
      <c r="A539" s="17"/>
      <c r="B539" s="18"/>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20"/>
    </row>
    <row r="540" spans="1:251">
      <c r="B540" s="21"/>
    </row>
    <row r="541" spans="1:251" ht="14.25">
      <c r="B541" s="10" t="s">
        <v>4</v>
      </c>
      <c r="C541" s="8"/>
      <c r="D541" s="8"/>
      <c r="E541" s="8"/>
      <c r="F541" s="8"/>
      <c r="G541" s="8"/>
      <c r="H541" s="8"/>
      <c r="I541" s="8"/>
      <c r="J541" s="8"/>
      <c r="K541" s="8"/>
      <c r="L541" s="9"/>
      <c r="M541" s="9"/>
      <c r="N541" s="9"/>
      <c r="O541" s="9"/>
      <c r="P541" s="8"/>
      <c r="Q541" s="8"/>
      <c r="R541" s="8"/>
      <c r="S541" s="8"/>
      <c r="T541" s="8"/>
      <c r="U541" s="8"/>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row>
    <row r="542" spans="1:251" ht="15" thickBot="1">
      <c r="B542" s="8"/>
      <c r="C542" s="8"/>
      <c r="D542" s="8"/>
      <c r="E542" s="8"/>
      <c r="F542" s="8"/>
      <c r="G542" s="8"/>
      <c r="H542" s="8"/>
      <c r="I542" s="8"/>
      <c r="J542" s="8"/>
      <c r="K542" s="8"/>
      <c r="L542" s="9"/>
      <c r="M542" s="9"/>
      <c r="N542" s="9"/>
      <c r="O542" s="9"/>
      <c r="P542" s="8"/>
      <c r="Q542" s="8"/>
      <c r="R542" s="8"/>
      <c r="S542" s="8"/>
      <c r="T542" s="8"/>
      <c r="U542" s="8"/>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22" t="s">
        <v>5</v>
      </c>
    </row>
    <row r="543" spans="1:251" s="16" customFormat="1" ht="13.5" customHeight="1">
      <c r="A543" s="8"/>
      <c r="B543" s="121" t="s">
        <v>6</v>
      </c>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3"/>
      <c r="AA543" s="127" t="s">
        <v>12</v>
      </c>
      <c r="AB543" s="122"/>
      <c r="AC543" s="122"/>
      <c r="AD543" s="122"/>
      <c r="AE543" s="122"/>
      <c r="AF543" s="122"/>
      <c r="AG543" s="122"/>
      <c r="AH543" s="122"/>
      <c r="AI543" s="123"/>
      <c r="AJ543" s="127" t="s">
        <v>13</v>
      </c>
      <c r="AK543" s="122"/>
      <c r="AL543" s="122"/>
      <c r="AM543" s="122"/>
      <c r="AN543" s="122"/>
      <c r="AO543" s="122"/>
      <c r="AP543" s="122"/>
      <c r="AQ543" s="122"/>
      <c r="AR543" s="123"/>
      <c r="AS543" s="127" t="s">
        <v>7</v>
      </c>
      <c r="AT543" s="122"/>
      <c r="AU543" s="122"/>
      <c r="AV543" s="122"/>
      <c r="AW543" s="122"/>
      <c r="AX543" s="129"/>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c r="GQ543" s="2"/>
      <c r="GR543" s="2"/>
      <c r="GS543" s="2"/>
      <c r="GT543" s="2"/>
      <c r="GU543" s="2"/>
      <c r="GV543" s="2"/>
      <c r="GW543" s="2"/>
      <c r="GX543" s="2"/>
      <c r="GY543" s="2"/>
      <c r="GZ543" s="2"/>
      <c r="HA543" s="2"/>
      <c r="HB543" s="2"/>
      <c r="HC543" s="2"/>
      <c r="HD543" s="2"/>
      <c r="HE543" s="2"/>
      <c r="HF543" s="2"/>
      <c r="HG543" s="2"/>
      <c r="HH543" s="2"/>
      <c r="HI543" s="2"/>
      <c r="HJ543" s="2"/>
      <c r="HK543" s="2"/>
      <c r="HL543" s="2"/>
      <c r="HM543" s="2"/>
      <c r="HN543" s="2"/>
      <c r="HO543" s="2"/>
      <c r="HP543" s="2"/>
      <c r="HQ543" s="2"/>
      <c r="HR543" s="2"/>
      <c r="HS543" s="2"/>
      <c r="HT543" s="2"/>
      <c r="HU543" s="2"/>
      <c r="HV543" s="2"/>
      <c r="HW543" s="2"/>
      <c r="HX543" s="2"/>
      <c r="HY543" s="2"/>
      <c r="HZ543" s="2"/>
      <c r="IA543" s="2"/>
      <c r="IB543" s="2"/>
      <c r="IC543" s="2"/>
      <c r="ID543" s="2"/>
      <c r="IE543" s="2"/>
      <c r="IF543" s="2"/>
      <c r="IG543" s="2"/>
      <c r="IH543" s="2"/>
      <c r="II543" s="2"/>
      <c r="IJ543" s="2"/>
      <c r="IK543" s="2"/>
      <c r="IL543" s="2"/>
      <c r="IM543" s="2"/>
      <c r="IN543" s="2"/>
      <c r="IO543" s="2"/>
      <c r="IP543" s="2"/>
      <c r="IQ543" s="2"/>
    </row>
    <row r="544" spans="1:251" s="16" customFormat="1" ht="13.5">
      <c r="A544" s="8"/>
      <c r="B544" s="124"/>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6"/>
      <c r="AA544" s="128"/>
      <c r="AB544" s="125"/>
      <c r="AC544" s="125"/>
      <c r="AD544" s="125"/>
      <c r="AE544" s="125"/>
      <c r="AF544" s="125"/>
      <c r="AG544" s="125"/>
      <c r="AH544" s="125"/>
      <c r="AI544" s="126"/>
      <c r="AJ544" s="128"/>
      <c r="AK544" s="125"/>
      <c r="AL544" s="125"/>
      <c r="AM544" s="125"/>
      <c r="AN544" s="125"/>
      <c r="AO544" s="125"/>
      <c r="AP544" s="125"/>
      <c r="AQ544" s="125"/>
      <c r="AR544" s="126"/>
      <c r="AS544" s="128"/>
      <c r="AT544" s="125"/>
      <c r="AU544" s="125"/>
      <c r="AV544" s="125"/>
      <c r="AW544" s="125"/>
      <c r="AX544" s="130"/>
      <c r="AY544" s="2"/>
      <c r="AZ544" s="2"/>
      <c r="BA544" s="2"/>
      <c r="BB544" s="23"/>
      <c r="BC544" s="24"/>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c r="GQ544" s="2"/>
      <c r="GR544" s="2"/>
      <c r="GS544" s="2"/>
      <c r="GT544" s="2"/>
      <c r="GU544" s="2"/>
      <c r="GV544" s="2"/>
      <c r="GW544" s="2"/>
      <c r="GX544" s="2"/>
      <c r="GY544" s="2"/>
      <c r="GZ544" s="2"/>
      <c r="HA544" s="2"/>
      <c r="HB544" s="2"/>
      <c r="HC544" s="2"/>
      <c r="HD544" s="2"/>
      <c r="HE544" s="2"/>
      <c r="HF544" s="2"/>
      <c r="HG544" s="2"/>
      <c r="HH544" s="2"/>
      <c r="HI544" s="2"/>
      <c r="HJ544" s="2"/>
      <c r="HK544" s="2"/>
      <c r="HL544" s="2"/>
      <c r="HM544" s="2"/>
      <c r="HN544" s="2"/>
      <c r="HO544" s="2"/>
      <c r="HP544" s="2"/>
      <c r="HQ544" s="2"/>
      <c r="HR544" s="2"/>
      <c r="HS544" s="2"/>
      <c r="HT544" s="2"/>
      <c r="HU544" s="2"/>
      <c r="HV544" s="2"/>
      <c r="HW544" s="2"/>
      <c r="HX544" s="2"/>
      <c r="HY544" s="2"/>
      <c r="HZ544" s="2"/>
      <c r="IA544" s="2"/>
      <c r="IB544" s="2"/>
      <c r="IC544" s="2"/>
      <c r="ID544" s="2"/>
      <c r="IE544" s="2"/>
      <c r="IF544" s="2"/>
      <c r="IG544" s="2"/>
      <c r="IH544" s="2"/>
      <c r="II544" s="2"/>
      <c r="IJ544" s="2"/>
      <c r="IK544" s="2"/>
      <c r="IL544" s="2"/>
      <c r="IM544" s="2"/>
      <c r="IN544" s="2"/>
      <c r="IO544" s="2"/>
      <c r="IP544" s="2"/>
      <c r="IQ544" s="2"/>
    </row>
    <row r="545" spans="1:251" s="16" customFormat="1" ht="18.75" customHeight="1">
      <c r="A545" s="8"/>
      <c r="B545" s="25"/>
      <c r="C545" s="93" t="s">
        <v>86</v>
      </c>
      <c r="D545" s="94"/>
      <c r="E545" s="94"/>
      <c r="F545" s="94"/>
      <c r="G545" s="94"/>
      <c r="H545" s="94"/>
      <c r="I545" s="94"/>
      <c r="J545" s="94"/>
      <c r="K545" s="94"/>
      <c r="L545" s="94"/>
      <c r="M545" s="94"/>
      <c r="N545" s="94"/>
      <c r="O545" s="94"/>
      <c r="P545" s="94"/>
      <c r="Q545" s="94"/>
      <c r="R545" s="94"/>
      <c r="S545" s="94"/>
      <c r="T545" s="94"/>
      <c r="U545" s="94"/>
      <c r="V545" s="94"/>
      <c r="W545" s="94"/>
      <c r="X545" s="94"/>
      <c r="Y545" s="94"/>
      <c r="Z545" s="95"/>
      <c r="AA545" s="96">
        <v>3106</v>
      </c>
      <c r="AB545" s="97"/>
      <c r="AC545" s="97"/>
      <c r="AD545" s="97"/>
      <c r="AE545" s="97"/>
      <c r="AF545" s="97"/>
      <c r="AG545" s="97"/>
      <c r="AH545" s="97"/>
      <c r="AI545" s="98"/>
      <c r="AJ545" s="96">
        <v>3106</v>
      </c>
      <c r="AK545" s="97"/>
      <c r="AL545" s="97"/>
      <c r="AM545" s="97"/>
      <c r="AN545" s="97"/>
      <c r="AO545" s="97"/>
      <c r="AP545" s="97"/>
      <c r="AQ545" s="97"/>
      <c r="AR545" s="98"/>
      <c r="AS545" s="99"/>
      <c r="AT545" s="100"/>
      <c r="AU545" s="100"/>
      <c r="AV545" s="100"/>
      <c r="AW545" s="100"/>
      <c r="AX545" s="101"/>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c r="GQ545" s="2"/>
      <c r="GR545" s="2"/>
      <c r="GS545" s="2"/>
      <c r="GT545" s="2"/>
      <c r="GU545" s="2"/>
      <c r="GV545" s="2"/>
      <c r="GW545" s="2"/>
      <c r="GX545" s="2"/>
      <c r="GY545" s="2"/>
      <c r="GZ545" s="2"/>
      <c r="HA545" s="2"/>
      <c r="HB545" s="2"/>
      <c r="HC545" s="2"/>
      <c r="HD545" s="2"/>
      <c r="HE545" s="2"/>
      <c r="HF545" s="2"/>
      <c r="HG545" s="2"/>
      <c r="HH545" s="2"/>
      <c r="HI545" s="2"/>
      <c r="HJ545" s="2"/>
      <c r="HK545" s="2"/>
      <c r="HL545" s="2"/>
      <c r="HM545" s="2"/>
      <c r="HN545" s="2"/>
      <c r="HO545" s="2"/>
      <c r="HP545" s="2"/>
      <c r="HQ545" s="2"/>
      <c r="HR545" s="2"/>
      <c r="HS545" s="2"/>
      <c r="HT545" s="2"/>
      <c r="HU545" s="2"/>
      <c r="HV545" s="2"/>
      <c r="HW545" s="2"/>
      <c r="HX545" s="2"/>
      <c r="HY545" s="2"/>
      <c r="HZ545" s="2"/>
      <c r="IA545" s="2"/>
      <c r="IB545" s="2"/>
      <c r="IC545" s="2"/>
      <c r="ID545" s="2"/>
      <c r="IE545" s="2"/>
      <c r="IF545" s="2"/>
      <c r="IG545" s="2"/>
      <c r="IH545" s="2"/>
      <c r="II545" s="2"/>
      <c r="IJ545" s="2"/>
      <c r="IK545" s="2"/>
      <c r="IL545" s="2"/>
      <c r="IM545" s="2"/>
      <c r="IN545" s="2"/>
      <c r="IO545" s="2"/>
      <c r="IP545" s="2"/>
      <c r="IQ545" s="2"/>
    </row>
    <row r="546" spans="1:251" s="16" customFormat="1" ht="18.75" customHeight="1" thickBot="1">
      <c r="A546" s="17"/>
      <c r="B546" s="102" t="s">
        <v>17</v>
      </c>
      <c r="C546" s="103"/>
      <c r="D546" s="103"/>
      <c r="E546" s="103"/>
      <c r="F546" s="103"/>
      <c r="G546" s="103"/>
      <c r="H546" s="103"/>
      <c r="I546" s="103"/>
      <c r="J546" s="103"/>
      <c r="K546" s="103"/>
      <c r="L546" s="103"/>
      <c r="M546" s="103"/>
      <c r="N546" s="103"/>
      <c r="O546" s="103"/>
      <c r="P546" s="103"/>
      <c r="Q546" s="103"/>
      <c r="R546" s="103"/>
      <c r="S546" s="103"/>
      <c r="T546" s="103"/>
      <c r="U546" s="103"/>
      <c r="V546" s="103"/>
      <c r="W546" s="103"/>
      <c r="X546" s="103"/>
      <c r="Y546" s="103"/>
      <c r="Z546" s="104"/>
      <c r="AA546" s="105">
        <f>SUM($AA$545:$AA$545)</f>
        <v>3106</v>
      </c>
      <c r="AB546" s="106"/>
      <c r="AC546" s="106"/>
      <c r="AD546" s="106"/>
      <c r="AE546" s="106"/>
      <c r="AF546" s="106"/>
      <c r="AG546" s="106"/>
      <c r="AH546" s="106"/>
      <c r="AI546" s="107"/>
      <c r="AJ546" s="105">
        <f>SUM($AJ$545:$AJ$545)</f>
        <v>3106</v>
      </c>
      <c r="AK546" s="106"/>
      <c r="AL546" s="106"/>
      <c r="AM546" s="106"/>
      <c r="AN546" s="106"/>
      <c r="AO546" s="106"/>
      <c r="AP546" s="106"/>
      <c r="AQ546" s="106"/>
      <c r="AR546" s="107"/>
      <c r="AS546" s="108"/>
      <c r="AT546" s="109"/>
      <c r="AU546" s="109"/>
      <c r="AV546" s="109"/>
      <c r="AW546" s="109"/>
      <c r="AX546" s="110"/>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c r="GQ546" s="2"/>
      <c r="GR546" s="2"/>
      <c r="GS546" s="2"/>
      <c r="GT546" s="2"/>
      <c r="GU546" s="2"/>
      <c r="GV546" s="2"/>
      <c r="GW546" s="2"/>
      <c r="GX546" s="2"/>
      <c r="GY546" s="2"/>
      <c r="GZ546" s="2"/>
      <c r="HA546" s="2"/>
      <c r="HB546" s="2"/>
      <c r="HC546" s="2"/>
      <c r="HD546" s="2"/>
      <c r="HE546" s="2"/>
      <c r="HF546" s="2"/>
      <c r="HG546" s="2"/>
      <c r="HH546" s="2"/>
      <c r="HI546" s="2"/>
      <c r="HJ546" s="2"/>
      <c r="HK546" s="2"/>
      <c r="HL546" s="2"/>
      <c r="HM546" s="2"/>
      <c r="HN546" s="2"/>
      <c r="HO546" s="2"/>
      <c r="HP546" s="2"/>
      <c r="HQ546" s="2"/>
      <c r="HR546" s="2"/>
      <c r="HS546" s="2"/>
      <c r="HT546" s="2"/>
      <c r="HU546" s="2"/>
      <c r="HV546" s="2"/>
      <c r="HW546" s="2"/>
      <c r="HX546" s="2"/>
      <c r="HY546" s="2"/>
      <c r="HZ546" s="2"/>
      <c r="IA546" s="2"/>
      <c r="IB546" s="2"/>
      <c r="IC546" s="2"/>
      <c r="ID546" s="2"/>
      <c r="IE546" s="2"/>
      <c r="IF546" s="2"/>
      <c r="IG546" s="2"/>
      <c r="IH546" s="2"/>
      <c r="II546" s="2"/>
      <c r="IJ546" s="2"/>
      <c r="IK546" s="2"/>
      <c r="IL546" s="2"/>
      <c r="IM546" s="2"/>
      <c r="IN546" s="2"/>
      <c r="IO546" s="2"/>
      <c r="IP546" s="2"/>
      <c r="IQ546" s="2"/>
    </row>
    <row r="548" spans="1:251" ht="18.75">
      <c r="A548" s="1" t="s">
        <v>0</v>
      </c>
      <c r="AW548" s="3"/>
      <c r="AX548" s="4"/>
      <c r="AY548" s="3"/>
    </row>
    <row r="550" spans="1:251" ht="18.75">
      <c r="B550" s="111" t="s">
        <v>8</v>
      </c>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c r="AO550" s="112"/>
      <c r="AP550" s="112"/>
      <c r="AQ550" s="112"/>
      <c r="AR550" s="112"/>
      <c r="AS550" s="112"/>
      <c r="AT550" s="112"/>
      <c r="AU550" s="112"/>
      <c r="AV550" s="112"/>
      <c r="AW550" s="112"/>
      <c r="AX550" s="112"/>
    </row>
    <row r="551" spans="1:251">
      <c r="Z551" s="5"/>
      <c r="AD551" s="5"/>
      <c r="AE551" s="5"/>
      <c r="AF551" s="5"/>
      <c r="AG551" s="5"/>
      <c r="AH551" s="5"/>
      <c r="AI551" s="5"/>
      <c r="AO551" s="5"/>
    </row>
    <row r="552" spans="1:251" ht="13.5" thickBot="1">
      <c r="Z552" s="5"/>
      <c r="AD552" s="5"/>
      <c r="AE552" s="5"/>
      <c r="AF552" s="5"/>
      <c r="AG552" s="5"/>
      <c r="AH552" s="5"/>
      <c r="AI552" s="5"/>
      <c r="AO552" s="5"/>
      <c r="DI552" s="6"/>
    </row>
    <row r="553" spans="1:251" ht="24.75" customHeight="1" thickBot="1">
      <c r="B553" s="113" t="s">
        <v>1</v>
      </c>
      <c r="C553" s="114"/>
      <c r="D553" s="114"/>
      <c r="E553" s="114"/>
      <c r="F553" s="114"/>
      <c r="G553" s="114"/>
      <c r="H553" s="115" t="s">
        <v>88</v>
      </c>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7"/>
      <c r="DI553" s="6"/>
    </row>
    <row r="554" spans="1:251" ht="14.25">
      <c r="B554" s="7"/>
      <c r="C554" s="7"/>
      <c r="D554" s="7"/>
      <c r="E554" s="7"/>
      <c r="F554" s="7"/>
      <c r="G554" s="7"/>
      <c r="H554" s="8"/>
      <c r="I554" s="8"/>
      <c r="J554" s="8"/>
      <c r="K554" s="8"/>
      <c r="L554" s="9"/>
      <c r="M554" s="9"/>
      <c r="N554" s="9"/>
      <c r="O554" s="9"/>
      <c r="P554" s="8"/>
      <c r="Q554" s="8"/>
      <c r="R554" s="8"/>
      <c r="S554" s="8"/>
      <c r="T554" s="8"/>
      <c r="U554" s="8"/>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DI554" s="6"/>
    </row>
    <row r="555" spans="1:251" ht="15" thickBot="1">
      <c r="A555" s="11"/>
      <c r="B555" s="10" t="s">
        <v>2</v>
      </c>
      <c r="C555" s="8"/>
      <c r="D555" s="8"/>
      <c r="E555" s="8"/>
      <c r="F555" s="8"/>
      <c r="G555" s="8"/>
      <c r="H555" s="8"/>
      <c r="I555" s="8"/>
      <c r="J555" s="8"/>
      <c r="K555" s="8"/>
      <c r="L555" s="9"/>
      <c r="M555" s="9"/>
      <c r="N555" s="9"/>
      <c r="O555" s="9"/>
      <c r="P555" s="8"/>
      <c r="Q555" s="8"/>
      <c r="R555" s="8"/>
      <c r="S555" s="8"/>
      <c r="T555" s="8"/>
      <c r="U555" s="8"/>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DI555" s="6"/>
    </row>
    <row r="556" spans="1:251" ht="14.25">
      <c r="A556" s="8"/>
      <c r="B556" s="12"/>
      <c r="C556" s="7"/>
      <c r="D556" s="7"/>
      <c r="E556" s="7"/>
      <c r="F556" s="7"/>
      <c r="G556" s="7"/>
      <c r="H556" s="7"/>
      <c r="I556" s="7"/>
      <c r="J556" s="7"/>
      <c r="K556" s="7"/>
      <c r="L556" s="13"/>
      <c r="M556" s="13"/>
      <c r="N556" s="13"/>
      <c r="O556" s="13"/>
      <c r="P556" s="7"/>
      <c r="Q556" s="7"/>
      <c r="R556" s="7"/>
      <c r="S556" s="7"/>
      <c r="T556" s="7"/>
      <c r="U556" s="7"/>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c r="AW556" s="14"/>
      <c r="AX556" s="15"/>
    </row>
    <row r="557" spans="1:251" ht="12" customHeight="1">
      <c r="A557" s="8"/>
      <c r="B557" s="118" t="s">
        <v>166</v>
      </c>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c r="AR557" s="119"/>
      <c r="AS557" s="119"/>
      <c r="AT557" s="119"/>
      <c r="AU557" s="119"/>
      <c r="AV557" s="119"/>
      <c r="AW557" s="119"/>
      <c r="AX557" s="120"/>
    </row>
    <row r="558" spans="1:251" ht="12" customHeight="1">
      <c r="A558" s="8"/>
      <c r="B558" s="118"/>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c r="AR558" s="119"/>
      <c r="AS558" s="119"/>
      <c r="AT558" s="119"/>
      <c r="AU558" s="119"/>
      <c r="AV558" s="119"/>
      <c r="AW558" s="119"/>
      <c r="AX558" s="120"/>
      <c r="BC558" s="16"/>
    </row>
    <row r="559" spans="1:251" ht="12" customHeight="1">
      <c r="A559" s="8"/>
      <c r="B559" s="118"/>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19"/>
      <c r="AS559" s="119"/>
      <c r="AT559" s="119"/>
      <c r="AU559" s="119"/>
      <c r="AV559" s="119"/>
      <c r="AW559" s="119"/>
      <c r="AX559" s="120"/>
    </row>
    <row r="560" spans="1:251" ht="12" customHeight="1">
      <c r="A560" s="8"/>
      <c r="B560" s="118"/>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c r="AR560" s="119"/>
      <c r="AS560" s="119"/>
      <c r="AT560" s="119"/>
      <c r="AU560" s="119"/>
      <c r="AV560" s="119"/>
      <c r="AW560" s="119"/>
      <c r="AX560" s="120"/>
    </row>
    <row r="561" spans="1:251" ht="12" customHeight="1">
      <c r="A561" s="8"/>
      <c r="B561" s="118"/>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c r="AG561" s="119"/>
      <c r="AH561" s="119"/>
      <c r="AI561" s="119"/>
      <c r="AJ561" s="119"/>
      <c r="AK561" s="119"/>
      <c r="AL561" s="119"/>
      <c r="AM561" s="119"/>
      <c r="AN561" s="119"/>
      <c r="AO561" s="119"/>
      <c r="AP561" s="119"/>
      <c r="AQ561" s="119"/>
      <c r="AR561" s="119"/>
      <c r="AS561" s="119"/>
      <c r="AT561" s="119"/>
      <c r="AU561" s="119"/>
      <c r="AV561" s="119"/>
      <c r="AW561" s="119"/>
      <c r="AX561" s="120"/>
    </row>
    <row r="562" spans="1:251" ht="15" thickBot="1">
      <c r="A562" s="17"/>
      <c r="B562" s="18"/>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20"/>
    </row>
    <row r="563" spans="1:251">
      <c r="B563" s="21"/>
    </row>
    <row r="564" spans="1:251" ht="15" thickBot="1">
      <c r="A564" s="11"/>
      <c r="B564" s="10" t="s">
        <v>3</v>
      </c>
      <c r="C564" s="8"/>
      <c r="D564" s="8"/>
      <c r="E564" s="8"/>
      <c r="F564" s="8"/>
      <c r="G564" s="8"/>
      <c r="H564" s="8"/>
      <c r="I564" s="8"/>
      <c r="J564" s="8"/>
      <c r="K564" s="8"/>
      <c r="L564" s="9"/>
      <c r="M564" s="9"/>
      <c r="N564" s="9"/>
      <c r="O564" s="9"/>
      <c r="P564" s="8"/>
      <c r="Q564" s="8"/>
      <c r="R564" s="8"/>
      <c r="S564" s="8"/>
      <c r="T564" s="8"/>
      <c r="U564" s="8"/>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DI564" s="6"/>
    </row>
    <row r="565" spans="1:251" ht="14.25">
      <c r="A565" s="8"/>
      <c r="B565" s="12"/>
      <c r="C565" s="7"/>
      <c r="D565" s="7"/>
      <c r="E565" s="7"/>
      <c r="F565" s="7"/>
      <c r="G565" s="7"/>
      <c r="H565" s="7"/>
      <c r="I565" s="7"/>
      <c r="J565" s="7"/>
      <c r="K565" s="7"/>
      <c r="L565" s="13"/>
      <c r="M565" s="13"/>
      <c r="N565" s="13"/>
      <c r="O565" s="13"/>
      <c r="P565" s="7"/>
      <c r="Q565" s="7"/>
      <c r="R565" s="7"/>
      <c r="S565" s="7"/>
      <c r="T565" s="7"/>
      <c r="U565" s="7"/>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5"/>
    </row>
    <row r="566" spans="1:251" ht="12" customHeight="1">
      <c r="A566" s="8"/>
      <c r="B566" s="118" t="s">
        <v>169</v>
      </c>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c r="AV566" s="119"/>
      <c r="AW566" s="119"/>
      <c r="AX566" s="120"/>
    </row>
    <row r="567" spans="1:251" ht="12" customHeight="1">
      <c r="A567" s="8"/>
      <c r="B567" s="118"/>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c r="AV567" s="119"/>
      <c r="AW567" s="119"/>
      <c r="AX567" s="120"/>
      <c r="BC567" s="16"/>
    </row>
    <row r="568" spans="1:251" ht="12" customHeight="1">
      <c r="A568" s="8"/>
      <c r="B568" s="118"/>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c r="AV568" s="119"/>
      <c r="AW568" s="119"/>
      <c r="AX568" s="120"/>
    </row>
    <row r="569" spans="1:251" ht="12" customHeight="1">
      <c r="A569" s="8"/>
      <c r="B569" s="118"/>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c r="AV569" s="119"/>
      <c r="AW569" s="119"/>
      <c r="AX569" s="120"/>
    </row>
    <row r="570" spans="1:251" ht="12" customHeight="1">
      <c r="A570" s="8"/>
      <c r="B570" s="118"/>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20"/>
    </row>
    <row r="571" spans="1:251" ht="15" thickBot="1">
      <c r="A571" s="17"/>
      <c r="B571" s="18"/>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20"/>
    </row>
    <row r="572" spans="1:251">
      <c r="B572" s="21"/>
    </row>
    <row r="573" spans="1:251" ht="14.25">
      <c r="B573" s="10" t="s">
        <v>4</v>
      </c>
      <c r="C573" s="8"/>
      <c r="D573" s="8"/>
      <c r="E573" s="8"/>
      <c r="F573" s="8"/>
      <c r="G573" s="8"/>
      <c r="H573" s="8"/>
      <c r="I573" s="8"/>
      <c r="J573" s="8"/>
      <c r="K573" s="8"/>
      <c r="L573" s="9"/>
      <c r="M573" s="9"/>
      <c r="N573" s="9"/>
      <c r="O573" s="9"/>
      <c r="P573" s="8"/>
      <c r="Q573" s="8"/>
      <c r="R573" s="8"/>
      <c r="S573" s="8"/>
      <c r="T573" s="8"/>
      <c r="U573" s="8"/>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row>
    <row r="574" spans="1:251" ht="15" thickBot="1">
      <c r="B574" s="8"/>
      <c r="C574" s="8"/>
      <c r="D574" s="8"/>
      <c r="E574" s="8"/>
      <c r="F574" s="8"/>
      <c r="G574" s="8"/>
      <c r="H574" s="8"/>
      <c r="I574" s="8"/>
      <c r="J574" s="8"/>
      <c r="K574" s="8"/>
      <c r="L574" s="9"/>
      <c r="M574" s="9"/>
      <c r="N574" s="9"/>
      <c r="O574" s="9"/>
      <c r="P574" s="8"/>
      <c r="Q574" s="8"/>
      <c r="R574" s="8"/>
      <c r="S574" s="8"/>
      <c r="T574" s="8"/>
      <c r="U574" s="8"/>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22" t="s">
        <v>5</v>
      </c>
    </row>
    <row r="575" spans="1:251" s="16" customFormat="1" ht="13.5" customHeight="1">
      <c r="A575" s="8"/>
      <c r="B575" s="121" t="s">
        <v>6</v>
      </c>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3"/>
      <c r="AA575" s="127" t="s">
        <v>12</v>
      </c>
      <c r="AB575" s="122"/>
      <c r="AC575" s="122"/>
      <c r="AD575" s="122"/>
      <c r="AE575" s="122"/>
      <c r="AF575" s="122"/>
      <c r="AG575" s="122"/>
      <c r="AH575" s="122"/>
      <c r="AI575" s="123"/>
      <c r="AJ575" s="127" t="s">
        <v>13</v>
      </c>
      <c r="AK575" s="122"/>
      <c r="AL575" s="122"/>
      <c r="AM575" s="122"/>
      <c r="AN575" s="122"/>
      <c r="AO575" s="122"/>
      <c r="AP575" s="122"/>
      <c r="AQ575" s="122"/>
      <c r="AR575" s="123"/>
      <c r="AS575" s="127" t="s">
        <v>7</v>
      </c>
      <c r="AT575" s="122"/>
      <c r="AU575" s="122"/>
      <c r="AV575" s="122"/>
      <c r="AW575" s="122"/>
      <c r="AX575" s="129"/>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c r="GQ575" s="2"/>
      <c r="GR575" s="2"/>
      <c r="GS575" s="2"/>
      <c r="GT575" s="2"/>
      <c r="GU575" s="2"/>
      <c r="GV575" s="2"/>
      <c r="GW575" s="2"/>
      <c r="GX575" s="2"/>
      <c r="GY575" s="2"/>
      <c r="GZ575" s="2"/>
      <c r="HA575" s="2"/>
      <c r="HB575" s="2"/>
      <c r="HC575" s="2"/>
      <c r="HD575" s="2"/>
      <c r="HE575" s="2"/>
      <c r="HF575" s="2"/>
      <c r="HG575" s="2"/>
      <c r="HH575" s="2"/>
      <c r="HI575" s="2"/>
      <c r="HJ575" s="2"/>
      <c r="HK575" s="2"/>
      <c r="HL575" s="2"/>
      <c r="HM575" s="2"/>
      <c r="HN575" s="2"/>
      <c r="HO575" s="2"/>
      <c r="HP575" s="2"/>
      <c r="HQ575" s="2"/>
      <c r="HR575" s="2"/>
      <c r="HS575" s="2"/>
      <c r="HT575" s="2"/>
      <c r="HU575" s="2"/>
      <c r="HV575" s="2"/>
      <c r="HW575" s="2"/>
      <c r="HX575" s="2"/>
      <c r="HY575" s="2"/>
      <c r="HZ575" s="2"/>
      <c r="IA575" s="2"/>
      <c r="IB575" s="2"/>
      <c r="IC575" s="2"/>
      <c r="ID575" s="2"/>
      <c r="IE575" s="2"/>
      <c r="IF575" s="2"/>
      <c r="IG575" s="2"/>
      <c r="IH575" s="2"/>
      <c r="II575" s="2"/>
      <c r="IJ575" s="2"/>
      <c r="IK575" s="2"/>
      <c r="IL575" s="2"/>
      <c r="IM575" s="2"/>
      <c r="IN575" s="2"/>
      <c r="IO575" s="2"/>
      <c r="IP575" s="2"/>
      <c r="IQ575" s="2"/>
    </row>
    <row r="576" spans="1:251" s="16" customFormat="1" ht="13.5">
      <c r="A576" s="8"/>
      <c r="B576" s="124"/>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6"/>
      <c r="AA576" s="128"/>
      <c r="AB576" s="125"/>
      <c r="AC576" s="125"/>
      <c r="AD576" s="125"/>
      <c r="AE576" s="125"/>
      <c r="AF576" s="125"/>
      <c r="AG576" s="125"/>
      <c r="AH576" s="125"/>
      <c r="AI576" s="126"/>
      <c r="AJ576" s="128"/>
      <c r="AK576" s="125"/>
      <c r="AL576" s="125"/>
      <c r="AM576" s="125"/>
      <c r="AN576" s="125"/>
      <c r="AO576" s="125"/>
      <c r="AP576" s="125"/>
      <c r="AQ576" s="125"/>
      <c r="AR576" s="126"/>
      <c r="AS576" s="128"/>
      <c r="AT576" s="125"/>
      <c r="AU576" s="125"/>
      <c r="AV576" s="125"/>
      <c r="AW576" s="125"/>
      <c r="AX576" s="130"/>
      <c r="AY576" s="2"/>
      <c r="AZ576" s="2"/>
      <c r="BA576" s="2"/>
      <c r="BB576" s="23"/>
      <c r="BC576" s="24"/>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c r="GQ576" s="2"/>
      <c r="GR576" s="2"/>
      <c r="GS576" s="2"/>
      <c r="GT576" s="2"/>
      <c r="GU576" s="2"/>
      <c r="GV576" s="2"/>
      <c r="GW576" s="2"/>
      <c r="GX576" s="2"/>
      <c r="GY576" s="2"/>
      <c r="GZ576" s="2"/>
      <c r="HA576" s="2"/>
      <c r="HB576" s="2"/>
      <c r="HC576" s="2"/>
      <c r="HD576" s="2"/>
      <c r="HE576" s="2"/>
      <c r="HF576" s="2"/>
      <c r="HG576" s="2"/>
      <c r="HH576" s="2"/>
      <c r="HI576" s="2"/>
      <c r="HJ576" s="2"/>
      <c r="HK576" s="2"/>
      <c r="HL576" s="2"/>
      <c r="HM576" s="2"/>
      <c r="HN576" s="2"/>
      <c r="HO576" s="2"/>
      <c r="HP576" s="2"/>
      <c r="HQ576" s="2"/>
      <c r="HR576" s="2"/>
      <c r="HS576" s="2"/>
      <c r="HT576" s="2"/>
      <c r="HU576" s="2"/>
      <c r="HV576" s="2"/>
      <c r="HW576" s="2"/>
      <c r="HX576" s="2"/>
      <c r="HY576" s="2"/>
      <c r="HZ576" s="2"/>
      <c r="IA576" s="2"/>
      <c r="IB576" s="2"/>
      <c r="IC576" s="2"/>
      <c r="ID576" s="2"/>
      <c r="IE576" s="2"/>
      <c r="IF576" s="2"/>
      <c r="IG576" s="2"/>
      <c r="IH576" s="2"/>
      <c r="II576" s="2"/>
      <c r="IJ576" s="2"/>
      <c r="IK576" s="2"/>
      <c r="IL576" s="2"/>
      <c r="IM576" s="2"/>
      <c r="IN576" s="2"/>
      <c r="IO576" s="2"/>
      <c r="IP576" s="2"/>
      <c r="IQ576" s="2"/>
    </row>
    <row r="577" spans="1:251" s="16" customFormat="1" ht="18.75" customHeight="1">
      <c r="A577" s="8"/>
      <c r="B577" s="25"/>
      <c r="C577" s="93" t="s">
        <v>167</v>
      </c>
      <c r="D577" s="94"/>
      <c r="E577" s="94"/>
      <c r="F577" s="94"/>
      <c r="G577" s="94"/>
      <c r="H577" s="94"/>
      <c r="I577" s="94"/>
      <c r="J577" s="94"/>
      <c r="K577" s="94"/>
      <c r="L577" s="94"/>
      <c r="M577" s="94"/>
      <c r="N577" s="94"/>
      <c r="O577" s="94"/>
      <c r="P577" s="94"/>
      <c r="Q577" s="94"/>
      <c r="R577" s="94"/>
      <c r="S577" s="94"/>
      <c r="T577" s="94"/>
      <c r="U577" s="94"/>
      <c r="V577" s="94"/>
      <c r="W577" s="94"/>
      <c r="X577" s="94"/>
      <c r="Y577" s="94"/>
      <c r="Z577" s="95"/>
      <c r="AA577" s="96">
        <v>160232885</v>
      </c>
      <c r="AB577" s="97"/>
      <c r="AC577" s="97"/>
      <c r="AD577" s="97"/>
      <c r="AE577" s="97"/>
      <c r="AF577" s="97"/>
      <c r="AG577" s="97"/>
      <c r="AH577" s="97"/>
      <c r="AI577" s="98"/>
      <c r="AJ577" s="96">
        <v>150050012</v>
      </c>
      <c r="AK577" s="97"/>
      <c r="AL577" s="97"/>
      <c r="AM577" s="97"/>
      <c r="AN577" s="97"/>
      <c r="AO577" s="97"/>
      <c r="AP577" s="97"/>
      <c r="AQ577" s="97"/>
      <c r="AR577" s="98"/>
      <c r="AS577" s="99"/>
      <c r="AT577" s="100"/>
      <c r="AU577" s="100"/>
      <c r="AV577" s="100"/>
      <c r="AW577" s="100"/>
      <c r="AX577" s="101"/>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c r="GA577" s="2"/>
      <c r="GB577" s="2"/>
      <c r="GC577" s="2"/>
      <c r="GD577" s="2"/>
      <c r="GE577" s="2"/>
      <c r="GF577" s="2"/>
      <c r="GG577" s="2"/>
      <c r="GH577" s="2"/>
      <c r="GI577" s="2"/>
      <c r="GJ577" s="2"/>
      <c r="GK577" s="2"/>
      <c r="GL577" s="2"/>
      <c r="GM577" s="2"/>
      <c r="GN577" s="2"/>
      <c r="GO577" s="2"/>
      <c r="GP577" s="2"/>
      <c r="GQ577" s="2"/>
      <c r="GR577" s="2"/>
      <c r="GS577" s="2"/>
      <c r="GT577" s="2"/>
      <c r="GU577" s="2"/>
      <c r="GV577" s="2"/>
      <c r="GW577" s="2"/>
      <c r="GX577" s="2"/>
      <c r="GY577" s="2"/>
      <c r="GZ577" s="2"/>
      <c r="HA577" s="2"/>
      <c r="HB577" s="2"/>
      <c r="HC577" s="2"/>
      <c r="HD577" s="2"/>
      <c r="HE577" s="2"/>
      <c r="HF577" s="2"/>
      <c r="HG577" s="2"/>
      <c r="HH577" s="2"/>
      <c r="HI577" s="2"/>
      <c r="HJ577" s="2"/>
      <c r="HK577" s="2"/>
      <c r="HL577" s="2"/>
      <c r="HM577" s="2"/>
      <c r="HN577" s="2"/>
      <c r="HO577" s="2"/>
      <c r="HP577" s="2"/>
      <c r="HQ577" s="2"/>
      <c r="HR577" s="2"/>
      <c r="HS577" s="2"/>
      <c r="HT577" s="2"/>
      <c r="HU577" s="2"/>
      <c r="HV577" s="2"/>
      <c r="HW577" s="2"/>
      <c r="HX577" s="2"/>
      <c r="HY577" s="2"/>
      <c r="HZ577" s="2"/>
      <c r="IA577" s="2"/>
      <c r="IB577" s="2"/>
      <c r="IC577" s="2"/>
      <c r="ID577" s="2"/>
      <c r="IE577" s="2"/>
      <c r="IF577" s="2"/>
      <c r="IG577" s="2"/>
      <c r="IH577" s="2"/>
      <c r="II577" s="2"/>
      <c r="IJ577" s="2"/>
      <c r="IK577" s="2"/>
      <c r="IL577" s="2"/>
      <c r="IM577" s="2"/>
      <c r="IN577" s="2"/>
      <c r="IO577" s="2"/>
      <c r="IP577" s="2"/>
      <c r="IQ577" s="2"/>
    </row>
    <row r="578" spans="1:251" s="16" customFormat="1" ht="18.75" customHeight="1" thickBot="1">
      <c r="A578" s="17"/>
      <c r="B578" s="102" t="s">
        <v>17</v>
      </c>
      <c r="C578" s="103"/>
      <c r="D578" s="103"/>
      <c r="E578" s="103"/>
      <c r="F578" s="103"/>
      <c r="G578" s="103"/>
      <c r="H578" s="103"/>
      <c r="I578" s="103"/>
      <c r="J578" s="103"/>
      <c r="K578" s="103"/>
      <c r="L578" s="103"/>
      <c r="M578" s="103"/>
      <c r="N578" s="103"/>
      <c r="O578" s="103"/>
      <c r="P578" s="103"/>
      <c r="Q578" s="103"/>
      <c r="R578" s="103"/>
      <c r="S578" s="103"/>
      <c r="T578" s="103"/>
      <c r="U578" s="103"/>
      <c r="V578" s="103"/>
      <c r="W578" s="103"/>
      <c r="X578" s="103"/>
      <c r="Y578" s="103"/>
      <c r="Z578" s="104"/>
      <c r="AA578" s="105">
        <f>SUM($AA$577:$AA$577)</f>
        <v>160232885</v>
      </c>
      <c r="AB578" s="106"/>
      <c r="AC578" s="106"/>
      <c r="AD578" s="106"/>
      <c r="AE578" s="106"/>
      <c r="AF578" s="106"/>
      <c r="AG578" s="106"/>
      <c r="AH578" s="106"/>
      <c r="AI578" s="107"/>
      <c r="AJ578" s="105">
        <f>SUM($AJ$577:$AJ$577)</f>
        <v>150050012</v>
      </c>
      <c r="AK578" s="106"/>
      <c r="AL578" s="106"/>
      <c r="AM578" s="106"/>
      <c r="AN578" s="106"/>
      <c r="AO578" s="106"/>
      <c r="AP578" s="106"/>
      <c r="AQ578" s="106"/>
      <c r="AR578" s="107"/>
      <c r="AS578" s="108"/>
      <c r="AT578" s="109"/>
      <c r="AU578" s="109"/>
      <c r="AV578" s="109"/>
      <c r="AW578" s="109"/>
      <c r="AX578" s="110"/>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c r="GA578" s="2"/>
      <c r="GB578" s="2"/>
      <c r="GC578" s="2"/>
      <c r="GD578" s="2"/>
      <c r="GE578" s="2"/>
      <c r="GF578" s="2"/>
      <c r="GG578" s="2"/>
      <c r="GH578" s="2"/>
      <c r="GI578" s="2"/>
      <c r="GJ578" s="2"/>
      <c r="GK578" s="2"/>
      <c r="GL578" s="2"/>
      <c r="GM578" s="2"/>
      <c r="GN578" s="2"/>
      <c r="GO578" s="2"/>
      <c r="GP578" s="2"/>
      <c r="GQ578" s="2"/>
      <c r="GR578" s="2"/>
      <c r="GS578" s="2"/>
      <c r="GT578" s="2"/>
      <c r="GU578" s="2"/>
      <c r="GV578" s="2"/>
      <c r="GW578" s="2"/>
      <c r="GX578" s="2"/>
      <c r="GY578" s="2"/>
      <c r="GZ578" s="2"/>
      <c r="HA578" s="2"/>
      <c r="HB578" s="2"/>
      <c r="HC578" s="2"/>
      <c r="HD578" s="2"/>
      <c r="HE578" s="2"/>
      <c r="HF578" s="2"/>
      <c r="HG578" s="2"/>
      <c r="HH578" s="2"/>
      <c r="HI578" s="2"/>
      <c r="HJ578" s="2"/>
      <c r="HK578" s="2"/>
      <c r="HL578" s="2"/>
      <c r="HM578" s="2"/>
      <c r="HN578" s="2"/>
      <c r="HO578" s="2"/>
      <c r="HP578" s="2"/>
      <c r="HQ578" s="2"/>
      <c r="HR578" s="2"/>
      <c r="HS578" s="2"/>
      <c r="HT578" s="2"/>
      <c r="HU578" s="2"/>
      <c r="HV578" s="2"/>
      <c r="HW578" s="2"/>
      <c r="HX578" s="2"/>
      <c r="HY578" s="2"/>
      <c r="HZ578" s="2"/>
      <c r="IA578" s="2"/>
      <c r="IB578" s="2"/>
      <c r="IC578" s="2"/>
      <c r="ID578" s="2"/>
      <c r="IE578" s="2"/>
      <c r="IF578" s="2"/>
      <c r="IG578" s="2"/>
      <c r="IH578" s="2"/>
      <c r="II578" s="2"/>
      <c r="IJ578" s="2"/>
      <c r="IK578" s="2"/>
      <c r="IL578" s="2"/>
      <c r="IM578" s="2"/>
      <c r="IN578" s="2"/>
      <c r="IO578" s="2"/>
      <c r="IP578" s="2"/>
      <c r="IQ578" s="2"/>
    </row>
    <row r="580" spans="1:251" ht="18.75">
      <c r="A580" s="1" t="s">
        <v>0</v>
      </c>
      <c r="AW580" s="3"/>
      <c r="AX580" s="4"/>
      <c r="AY580" s="3"/>
    </row>
    <row r="582" spans="1:251" ht="18.75">
      <c r="B582" s="111" t="s">
        <v>8</v>
      </c>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c r="AO582" s="112"/>
      <c r="AP582" s="112"/>
      <c r="AQ582" s="112"/>
      <c r="AR582" s="112"/>
      <c r="AS582" s="112"/>
      <c r="AT582" s="112"/>
      <c r="AU582" s="112"/>
      <c r="AV582" s="112"/>
      <c r="AW582" s="112"/>
      <c r="AX582" s="112"/>
    </row>
    <row r="583" spans="1:251">
      <c r="Z583" s="5"/>
      <c r="AD583" s="5"/>
      <c r="AE583" s="5"/>
      <c r="AF583" s="5"/>
      <c r="AG583" s="5"/>
      <c r="AH583" s="5"/>
      <c r="AI583" s="5"/>
      <c r="AO583" s="5"/>
    </row>
    <row r="584" spans="1:251" ht="13.5" thickBot="1">
      <c r="Z584" s="5"/>
      <c r="AD584" s="5"/>
      <c r="AE584" s="5"/>
      <c r="AF584" s="5"/>
      <c r="AG584" s="5"/>
      <c r="AH584" s="5"/>
      <c r="AI584" s="5"/>
      <c r="AO584" s="5"/>
      <c r="DI584" s="6"/>
    </row>
    <row r="585" spans="1:251" ht="24.75" customHeight="1" thickBot="1">
      <c r="B585" s="113" t="s">
        <v>1</v>
      </c>
      <c r="C585" s="114"/>
      <c r="D585" s="114"/>
      <c r="E585" s="114"/>
      <c r="F585" s="114"/>
      <c r="G585" s="114"/>
      <c r="H585" s="115" t="s">
        <v>90</v>
      </c>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7"/>
      <c r="DI585" s="6"/>
    </row>
    <row r="586" spans="1:251" ht="14.25">
      <c r="B586" s="7"/>
      <c r="C586" s="7"/>
      <c r="D586" s="7"/>
      <c r="E586" s="7"/>
      <c r="F586" s="7"/>
      <c r="G586" s="7"/>
      <c r="H586" s="8"/>
      <c r="I586" s="8"/>
      <c r="J586" s="8"/>
      <c r="K586" s="8"/>
      <c r="L586" s="9"/>
      <c r="M586" s="9"/>
      <c r="N586" s="9"/>
      <c r="O586" s="9"/>
      <c r="P586" s="8"/>
      <c r="Q586" s="8"/>
      <c r="R586" s="8"/>
      <c r="S586" s="8"/>
      <c r="T586" s="8"/>
      <c r="U586" s="8"/>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DI586" s="6"/>
    </row>
    <row r="587" spans="1:251" ht="15" thickBot="1">
      <c r="A587" s="11"/>
      <c r="B587" s="10" t="s">
        <v>2</v>
      </c>
      <c r="C587" s="8"/>
      <c r="D587" s="8"/>
      <c r="E587" s="8"/>
      <c r="F587" s="8"/>
      <c r="G587" s="8"/>
      <c r="H587" s="8"/>
      <c r="I587" s="8"/>
      <c r="J587" s="8"/>
      <c r="K587" s="8"/>
      <c r="L587" s="9"/>
      <c r="M587" s="9"/>
      <c r="N587" s="9"/>
      <c r="O587" s="9"/>
      <c r="P587" s="8"/>
      <c r="Q587" s="8"/>
      <c r="R587" s="8"/>
      <c r="S587" s="8"/>
      <c r="T587" s="8"/>
      <c r="U587" s="8"/>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DI587" s="6"/>
    </row>
    <row r="588" spans="1:251" ht="14.25">
      <c r="A588" s="8"/>
      <c r="B588" s="12"/>
      <c r="C588" s="7"/>
      <c r="D588" s="7"/>
      <c r="E588" s="7"/>
      <c r="F588" s="7"/>
      <c r="G588" s="7"/>
      <c r="H588" s="7"/>
      <c r="I588" s="7"/>
      <c r="J588" s="7"/>
      <c r="K588" s="7"/>
      <c r="L588" s="13"/>
      <c r="M588" s="13"/>
      <c r="N588" s="13"/>
      <c r="O588" s="13"/>
      <c r="P588" s="7"/>
      <c r="Q588" s="7"/>
      <c r="R588" s="7"/>
      <c r="S588" s="7"/>
      <c r="T588" s="7"/>
      <c r="U588" s="7"/>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15"/>
    </row>
    <row r="589" spans="1:251" ht="12" customHeight="1">
      <c r="A589" s="8"/>
      <c r="B589" s="118" t="s">
        <v>173</v>
      </c>
      <c r="C589" s="119"/>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251" ht="12" customHeight="1">
      <c r="A590" s="8"/>
      <c r="B590" s="118"/>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20"/>
      <c r="BC590" s="16"/>
    </row>
    <row r="591" spans="1:251" ht="12" customHeight="1">
      <c r="A591" s="8"/>
      <c r="B591" s="118"/>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20"/>
    </row>
    <row r="592" spans="1:251" ht="12" customHeight="1">
      <c r="A592" s="8"/>
      <c r="B592" s="118"/>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c r="AG592" s="119"/>
      <c r="AH592" s="119"/>
      <c r="AI592" s="119"/>
      <c r="AJ592" s="119"/>
      <c r="AK592" s="119"/>
      <c r="AL592" s="119"/>
      <c r="AM592" s="119"/>
      <c r="AN592" s="119"/>
      <c r="AO592" s="119"/>
      <c r="AP592" s="119"/>
      <c r="AQ592" s="119"/>
      <c r="AR592" s="119"/>
      <c r="AS592" s="119"/>
      <c r="AT592" s="119"/>
      <c r="AU592" s="119"/>
      <c r="AV592" s="119"/>
      <c r="AW592" s="119"/>
      <c r="AX592" s="120"/>
    </row>
    <row r="593" spans="1:251" ht="12" customHeight="1">
      <c r="A593" s="8"/>
      <c r="B593" s="118"/>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c r="AA593" s="119"/>
      <c r="AB593" s="119"/>
      <c r="AC593" s="119"/>
      <c r="AD593" s="119"/>
      <c r="AE593" s="119"/>
      <c r="AF593" s="119"/>
      <c r="AG593" s="119"/>
      <c r="AH593" s="119"/>
      <c r="AI593" s="119"/>
      <c r="AJ593" s="119"/>
      <c r="AK593" s="119"/>
      <c r="AL593" s="119"/>
      <c r="AM593" s="119"/>
      <c r="AN593" s="119"/>
      <c r="AO593" s="119"/>
      <c r="AP593" s="119"/>
      <c r="AQ593" s="119"/>
      <c r="AR593" s="119"/>
      <c r="AS593" s="119"/>
      <c r="AT593" s="119"/>
      <c r="AU593" s="119"/>
      <c r="AV593" s="119"/>
      <c r="AW593" s="119"/>
      <c r="AX593" s="120"/>
    </row>
    <row r="594" spans="1:251" ht="15" thickBot="1">
      <c r="A594" s="17"/>
      <c r="B594" s="18"/>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20"/>
    </row>
    <row r="595" spans="1:251">
      <c r="B595" s="21"/>
    </row>
    <row r="596" spans="1:251" ht="15" thickBot="1">
      <c r="A596" s="11"/>
      <c r="B596" s="10" t="s">
        <v>3</v>
      </c>
      <c r="C596" s="8"/>
      <c r="D596" s="8"/>
      <c r="E596" s="8"/>
      <c r="F596" s="8"/>
      <c r="G596" s="8"/>
      <c r="H596" s="8"/>
      <c r="I596" s="8"/>
      <c r="J596" s="8"/>
      <c r="K596" s="8"/>
      <c r="L596" s="9"/>
      <c r="M596" s="9"/>
      <c r="N596" s="9"/>
      <c r="O596" s="9"/>
      <c r="P596" s="8"/>
      <c r="Q596" s="8"/>
      <c r="R596" s="8"/>
      <c r="S596" s="8"/>
      <c r="T596" s="8"/>
      <c r="U596" s="8"/>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DI596" s="6"/>
    </row>
    <row r="597" spans="1:251" ht="14.25">
      <c r="A597" s="8"/>
      <c r="B597" s="12"/>
      <c r="C597" s="7"/>
      <c r="D597" s="7"/>
      <c r="E597" s="7"/>
      <c r="F597" s="7"/>
      <c r="G597" s="7"/>
      <c r="H597" s="7"/>
      <c r="I597" s="7"/>
      <c r="J597" s="7"/>
      <c r="K597" s="7"/>
      <c r="L597" s="13"/>
      <c r="M597" s="13"/>
      <c r="N597" s="13"/>
      <c r="O597" s="13"/>
      <c r="P597" s="7"/>
      <c r="Q597" s="7"/>
      <c r="R597" s="7"/>
      <c r="S597" s="7"/>
      <c r="T597" s="7"/>
      <c r="U597" s="7"/>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5"/>
    </row>
    <row r="598" spans="1:251" ht="12" customHeight="1">
      <c r="A598" s="8"/>
      <c r="B598" s="118" t="s">
        <v>169</v>
      </c>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c r="AR598" s="119"/>
      <c r="AS598" s="119"/>
      <c r="AT598" s="119"/>
      <c r="AU598" s="119"/>
      <c r="AV598" s="119"/>
      <c r="AW598" s="119"/>
      <c r="AX598" s="120"/>
    </row>
    <row r="599" spans="1:251" ht="12" customHeight="1">
      <c r="A599" s="8"/>
      <c r="B599" s="118"/>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c r="AA599" s="119"/>
      <c r="AB599" s="119"/>
      <c r="AC599" s="119"/>
      <c r="AD599" s="119"/>
      <c r="AE599" s="119"/>
      <c r="AF599" s="119"/>
      <c r="AG599" s="119"/>
      <c r="AH599" s="119"/>
      <c r="AI599" s="119"/>
      <c r="AJ599" s="119"/>
      <c r="AK599" s="119"/>
      <c r="AL599" s="119"/>
      <c r="AM599" s="119"/>
      <c r="AN599" s="119"/>
      <c r="AO599" s="119"/>
      <c r="AP599" s="119"/>
      <c r="AQ599" s="119"/>
      <c r="AR599" s="119"/>
      <c r="AS599" s="119"/>
      <c r="AT599" s="119"/>
      <c r="AU599" s="119"/>
      <c r="AV599" s="119"/>
      <c r="AW599" s="119"/>
      <c r="AX599" s="120"/>
      <c r="BC599" s="16"/>
    </row>
    <row r="600" spans="1:251" ht="12" customHeight="1">
      <c r="A600" s="8"/>
      <c r="B600" s="118"/>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c r="AG600" s="119"/>
      <c r="AH600" s="119"/>
      <c r="AI600" s="119"/>
      <c r="AJ600" s="119"/>
      <c r="AK600" s="119"/>
      <c r="AL600" s="119"/>
      <c r="AM600" s="119"/>
      <c r="AN600" s="119"/>
      <c r="AO600" s="119"/>
      <c r="AP600" s="119"/>
      <c r="AQ600" s="119"/>
      <c r="AR600" s="119"/>
      <c r="AS600" s="119"/>
      <c r="AT600" s="119"/>
      <c r="AU600" s="119"/>
      <c r="AV600" s="119"/>
      <c r="AW600" s="119"/>
      <c r="AX600" s="120"/>
    </row>
    <row r="601" spans="1:251" ht="12" customHeight="1">
      <c r="A601" s="8"/>
      <c r="B601" s="118"/>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20"/>
    </row>
    <row r="602" spans="1:251" ht="12" customHeight="1">
      <c r="A602" s="8"/>
      <c r="B602" s="118"/>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20"/>
    </row>
    <row r="603" spans="1:251" ht="15" thickBot="1">
      <c r="A603" s="17"/>
      <c r="B603" s="18"/>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20"/>
    </row>
    <row r="604" spans="1:251">
      <c r="B604" s="21"/>
    </row>
    <row r="605" spans="1:251" ht="14.25">
      <c r="B605" s="10" t="s">
        <v>4</v>
      </c>
      <c r="C605" s="8"/>
      <c r="D605" s="8"/>
      <c r="E605" s="8"/>
      <c r="F605" s="8"/>
      <c r="G605" s="8"/>
      <c r="H605" s="8"/>
      <c r="I605" s="8"/>
      <c r="J605" s="8"/>
      <c r="K605" s="8"/>
      <c r="L605" s="9"/>
      <c r="M605" s="9"/>
      <c r="N605" s="9"/>
      <c r="O605" s="9"/>
      <c r="P605" s="8"/>
      <c r="Q605" s="8"/>
      <c r="R605" s="8"/>
      <c r="S605" s="8"/>
      <c r="T605" s="8"/>
      <c r="U605" s="8"/>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row>
    <row r="606" spans="1:251" ht="15" thickBot="1">
      <c r="B606" s="8"/>
      <c r="C606" s="8"/>
      <c r="D606" s="8"/>
      <c r="E606" s="8"/>
      <c r="F606" s="8"/>
      <c r="G606" s="8"/>
      <c r="H606" s="8"/>
      <c r="I606" s="8"/>
      <c r="J606" s="8"/>
      <c r="K606" s="8"/>
      <c r="L606" s="9"/>
      <c r="M606" s="9"/>
      <c r="N606" s="9"/>
      <c r="O606" s="9"/>
      <c r="P606" s="8"/>
      <c r="Q606" s="8"/>
      <c r="R606" s="8"/>
      <c r="S606" s="8"/>
      <c r="T606" s="8"/>
      <c r="U606" s="8"/>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22" t="s">
        <v>5</v>
      </c>
    </row>
    <row r="607" spans="1:251" s="16" customFormat="1" ht="13.5" customHeight="1">
      <c r="A607" s="8"/>
      <c r="B607" s="121" t="s">
        <v>6</v>
      </c>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3"/>
      <c r="AA607" s="127" t="s">
        <v>12</v>
      </c>
      <c r="AB607" s="122"/>
      <c r="AC607" s="122"/>
      <c r="AD607" s="122"/>
      <c r="AE607" s="122"/>
      <c r="AF607" s="122"/>
      <c r="AG607" s="122"/>
      <c r="AH607" s="122"/>
      <c r="AI607" s="123"/>
      <c r="AJ607" s="127" t="s">
        <v>13</v>
      </c>
      <c r="AK607" s="122"/>
      <c r="AL607" s="122"/>
      <c r="AM607" s="122"/>
      <c r="AN607" s="122"/>
      <c r="AO607" s="122"/>
      <c r="AP607" s="122"/>
      <c r="AQ607" s="122"/>
      <c r="AR607" s="123"/>
      <c r="AS607" s="127" t="s">
        <v>7</v>
      </c>
      <c r="AT607" s="122"/>
      <c r="AU607" s="122"/>
      <c r="AV607" s="122"/>
      <c r="AW607" s="122"/>
      <c r="AX607" s="129"/>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c r="GD607" s="2"/>
      <c r="GE607" s="2"/>
      <c r="GF607" s="2"/>
      <c r="GG607" s="2"/>
      <c r="GH607" s="2"/>
      <c r="GI607" s="2"/>
      <c r="GJ607" s="2"/>
      <c r="GK607" s="2"/>
      <c r="GL607" s="2"/>
      <c r="GM607" s="2"/>
      <c r="GN607" s="2"/>
      <c r="GO607" s="2"/>
      <c r="GP607" s="2"/>
      <c r="GQ607" s="2"/>
      <c r="GR607" s="2"/>
      <c r="GS607" s="2"/>
      <c r="GT607" s="2"/>
      <c r="GU607" s="2"/>
      <c r="GV607" s="2"/>
      <c r="GW607" s="2"/>
      <c r="GX607" s="2"/>
      <c r="GY607" s="2"/>
      <c r="GZ607" s="2"/>
      <c r="HA607" s="2"/>
      <c r="HB607" s="2"/>
      <c r="HC607" s="2"/>
      <c r="HD607" s="2"/>
      <c r="HE607" s="2"/>
      <c r="HF607" s="2"/>
      <c r="HG607" s="2"/>
      <c r="HH607" s="2"/>
      <c r="HI607" s="2"/>
      <c r="HJ607" s="2"/>
      <c r="HK607" s="2"/>
      <c r="HL607" s="2"/>
      <c r="HM607" s="2"/>
      <c r="HN607" s="2"/>
      <c r="HO607" s="2"/>
      <c r="HP607" s="2"/>
      <c r="HQ607" s="2"/>
      <c r="HR607" s="2"/>
      <c r="HS607" s="2"/>
      <c r="HT607" s="2"/>
      <c r="HU607" s="2"/>
      <c r="HV607" s="2"/>
      <c r="HW607" s="2"/>
      <c r="HX607" s="2"/>
      <c r="HY607" s="2"/>
      <c r="HZ607" s="2"/>
      <c r="IA607" s="2"/>
      <c r="IB607" s="2"/>
      <c r="IC607" s="2"/>
      <c r="ID607" s="2"/>
      <c r="IE607" s="2"/>
      <c r="IF607" s="2"/>
      <c r="IG607" s="2"/>
      <c r="IH607" s="2"/>
      <c r="II607" s="2"/>
      <c r="IJ607" s="2"/>
      <c r="IK607" s="2"/>
      <c r="IL607" s="2"/>
      <c r="IM607" s="2"/>
      <c r="IN607" s="2"/>
      <c r="IO607" s="2"/>
      <c r="IP607" s="2"/>
      <c r="IQ607" s="2"/>
    </row>
    <row r="608" spans="1:251" s="16" customFormat="1" ht="13.5">
      <c r="A608" s="8"/>
      <c r="B608" s="124"/>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6"/>
      <c r="AA608" s="128"/>
      <c r="AB608" s="125"/>
      <c r="AC608" s="125"/>
      <c r="AD608" s="125"/>
      <c r="AE608" s="125"/>
      <c r="AF608" s="125"/>
      <c r="AG608" s="125"/>
      <c r="AH608" s="125"/>
      <c r="AI608" s="126"/>
      <c r="AJ608" s="128"/>
      <c r="AK608" s="125"/>
      <c r="AL608" s="125"/>
      <c r="AM608" s="125"/>
      <c r="AN608" s="125"/>
      <c r="AO608" s="125"/>
      <c r="AP608" s="125"/>
      <c r="AQ608" s="125"/>
      <c r="AR608" s="126"/>
      <c r="AS608" s="128"/>
      <c r="AT608" s="125"/>
      <c r="AU608" s="125"/>
      <c r="AV608" s="125"/>
      <c r="AW608" s="125"/>
      <c r="AX608" s="130"/>
      <c r="AY608" s="2"/>
      <c r="AZ608" s="2"/>
      <c r="BA608" s="2"/>
      <c r="BB608" s="23"/>
      <c r="BC608" s="24"/>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c r="FO608" s="2"/>
      <c r="FP608" s="2"/>
      <c r="FQ608" s="2"/>
      <c r="FR608" s="2"/>
      <c r="FS608" s="2"/>
      <c r="FT608" s="2"/>
      <c r="FU608" s="2"/>
      <c r="FV608" s="2"/>
      <c r="FW608" s="2"/>
      <c r="FX608" s="2"/>
      <c r="FY608" s="2"/>
      <c r="FZ608" s="2"/>
      <c r="GA608" s="2"/>
      <c r="GB608" s="2"/>
      <c r="GC608" s="2"/>
      <c r="GD608" s="2"/>
      <c r="GE608" s="2"/>
      <c r="GF608" s="2"/>
      <c r="GG608" s="2"/>
      <c r="GH608" s="2"/>
      <c r="GI608" s="2"/>
      <c r="GJ608" s="2"/>
      <c r="GK608" s="2"/>
      <c r="GL608" s="2"/>
      <c r="GM608" s="2"/>
      <c r="GN608" s="2"/>
      <c r="GO608" s="2"/>
      <c r="GP608" s="2"/>
      <c r="GQ608" s="2"/>
      <c r="GR608" s="2"/>
      <c r="GS608" s="2"/>
      <c r="GT608" s="2"/>
      <c r="GU608" s="2"/>
      <c r="GV608" s="2"/>
      <c r="GW608" s="2"/>
      <c r="GX608" s="2"/>
      <c r="GY608" s="2"/>
      <c r="GZ608" s="2"/>
      <c r="HA608" s="2"/>
      <c r="HB608" s="2"/>
      <c r="HC608" s="2"/>
      <c r="HD608" s="2"/>
      <c r="HE608" s="2"/>
      <c r="HF608" s="2"/>
      <c r="HG608" s="2"/>
      <c r="HH608" s="2"/>
      <c r="HI608" s="2"/>
      <c r="HJ608" s="2"/>
      <c r="HK608" s="2"/>
      <c r="HL608" s="2"/>
      <c r="HM608" s="2"/>
      <c r="HN608" s="2"/>
      <c r="HO608" s="2"/>
      <c r="HP608" s="2"/>
      <c r="HQ608" s="2"/>
      <c r="HR608" s="2"/>
      <c r="HS608" s="2"/>
      <c r="HT608" s="2"/>
      <c r="HU608" s="2"/>
      <c r="HV608" s="2"/>
      <c r="HW608" s="2"/>
      <c r="HX608" s="2"/>
      <c r="HY608" s="2"/>
      <c r="HZ608" s="2"/>
      <c r="IA608" s="2"/>
      <c r="IB608" s="2"/>
      <c r="IC608" s="2"/>
      <c r="ID608" s="2"/>
      <c r="IE608" s="2"/>
      <c r="IF608" s="2"/>
      <c r="IG608" s="2"/>
      <c r="IH608" s="2"/>
      <c r="II608" s="2"/>
      <c r="IJ608" s="2"/>
      <c r="IK608" s="2"/>
      <c r="IL608" s="2"/>
      <c r="IM608" s="2"/>
      <c r="IN608" s="2"/>
      <c r="IO608" s="2"/>
      <c r="IP608" s="2"/>
      <c r="IQ608" s="2"/>
    </row>
    <row r="609" spans="1:251" s="16" customFormat="1" ht="18.75" customHeight="1">
      <c r="A609" s="8"/>
      <c r="B609" s="25"/>
      <c r="C609" s="93" t="s">
        <v>89</v>
      </c>
      <c r="D609" s="94"/>
      <c r="E609" s="94"/>
      <c r="F609" s="94"/>
      <c r="G609" s="94"/>
      <c r="H609" s="94"/>
      <c r="I609" s="94"/>
      <c r="J609" s="94"/>
      <c r="K609" s="94"/>
      <c r="L609" s="94"/>
      <c r="M609" s="94"/>
      <c r="N609" s="94"/>
      <c r="O609" s="94"/>
      <c r="P609" s="94"/>
      <c r="Q609" s="94"/>
      <c r="R609" s="94"/>
      <c r="S609" s="94"/>
      <c r="T609" s="94"/>
      <c r="U609" s="94"/>
      <c r="V609" s="94"/>
      <c r="W609" s="94"/>
      <c r="X609" s="94"/>
      <c r="Y609" s="94"/>
      <c r="Z609" s="95"/>
      <c r="AA609" s="96">
        <v>2000000</v>
      </c>
      <c r="AB609" s="97"/>
      <c r="AC609" s="97"/>
      <c r="AD609" s="97"/>
      <c r="AE609" s="97"/>
      <c r="AF609" s="97"/>
      <c r="AG609" s="97"/>
      <c r="AH609" s="97"/>
      <c r="AI609" s="98"/>
      <c r="AJ609" s="96">
        <v>2000000</v>
      </c>
      <c r="AK609" s="97"/>
      <c r="AL609" s="97"/>
      <c r="AM609" s="97"/>
      <c r="AN609" s="97"/>
      <c r="AO609" s="97"/>
      <c r="AP609" s="97"/>
      <c r="AQ609" s="97"/>
      <c r="AR609" s="98"/>
      <c r="AS609" s="99"/>
      <c r="AT609" s="100"/>
      <c r="AU609" s="100"/>
      <c r="AV609" s="100"/>
      <c r="AW609" s="100"/>
      <c r="AX609" s="101"/>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c r="GA609" s="2"/>
      <c r="GB609" s="2"/>
      <c r="GC609" s="2"/>
      <c r="GD609" s="2"/>
      <c r="GE609" s="2"/>
      <c r="GF609" s="2"/>
      <c r="GG609" s="2"/>
      <c r="GH609" s="2"/>
      <c r="GI609" s="2"/>
      <c r="GJ609" s="2"/>
      <c r="GK609" s="2"/>
      <c r="GL609" s="2"/>
      <c r="GM609" s="2"/>
      <c r="GN609" s="2"/>
      <c r="GO609" s="2"/>
      <c r="GP609" s="2"/>
      <c r="GQ609" s="2"/>
      <c r="GR609" s="2"/>
      <c r="GS609" s="2"/>
      <c r="GT609" s="2"/>
      <c r="GU609" s="2"/>
      <c r="GV609" s="2"/>
      <c r="GW609" s="2"/>
      <c r="GX609" s="2"/>
      <c r="GY609" s="2"/>
      <c r="GZ609" s="2"/>
      <c r="HA609" s="2"/>
      <c r="HB609" s="2"/>
      <c r="HC609" s="2"/>
      <c r="HD609" s="2"/>
      <c r="HE609" s="2"/>
      <c r="HF609" s="2"/>
      <c r="HG609" s="2"/>
      <c r="HH609" s="2"/>
      <c r="HI609" s="2"/>
      <c r="HJ609" s="2"/>
      <c r="HK609" s="2"/>
      <c r="HL609" s="2"/>
      <c r="HM609" s="2"/>
      <c r="HN609" s="2"/>
      <c r="HO609" s="2"/>
      <c r="HP609" s="2"/>
      <c r="HQ609" s="2"/>
      <c r="HR609" s="2"/>
      <c r="HS609" s="2"/>
      <c r="HT609" s="2"/>
      <c r="HU609" s="2"/>
      <c r="HV609" s="2"/>
      <c r="HW609" s="2"/>
      <c r="HX609" s="2"/>
      <c r="HY609" s="2"/>
      <c r="HZ609" s="2"/>
      <c r="IA609" s="2"/>
      <c r="IB609" s="2"/>
      <c r="IC609" s="2"/>
      <c r="ID609" s="2"/>
      <c r="IE609" s="2"/>
      <c r="IF609" s="2"/>
      <c r="IG609" s="2"/>
      <c r="IH609" s="2"/>
      <c r="II609" s="2"/>
      <c r="IJ609" s="2"/>
      <c r="IK609" s="2"/>
      <c r="IL609" s="2"/>
      <c r="IM609" s="2"/>
      <c r="IN609" s="2"/>
      <c r="IO609" s="2"/>
      <c r="IP609" s="2"/>
      <c r="IQ609" s="2"/>
    </row>
    <row r="610" spans="1:251" s="16" customFormat="1" ht="18.75" customHeight="1" thickBot="1">
      <c r="A610" s="17"/>
      <c r="B610" s="102" t="s">
        <v>17</v>
      </c>
      <c r="C610" s="103"/>
      <c r="D610" s="103"/>
      <c r="E610" s="103"/>
      <c r="F610" s="103"/>
      <c r="G610" s="103"/>
      <c r="H610" s="103"/>
      <c r="I610" s="103"/>
      <c r="J610" s="103"/>
      <c r="K610" s="103"/>
      <c r="L610" s="103"/>
      <c r="M610" s="103"/>
      <c r="N610" s="103"/>
      <c r="O610" s="103"/>
      <c r="P610" s="103"/>
      <c r="Q610" s="103"/>
      <c r="R610" s="103"/>
      <c r="S610" s="103"/>
      <c r="T610" s="103"/>
      <c r="U610" s="103"/>
      <c r="V610" s="103"/>
      <c r="W610" s="103"/>
      <c r="X610" s="103"/>
      <c r="Y610" s="103"/>
      <c r="Z610" s="104"/>
      <c r="AA610" s="105">
        <f>SUM($AA$609:$AA$609)</f>
        <v>2000000</v>
      </c>
      <c r="AB610" s="106"/>
      <c r="AC610" s="106"/>
      <c r="AD610" s="106"/>
      <c r="AE610" s="106"/>
      <c r="AF610" s="106"/>
      <c r="AG610" s="106"/>
      <c r="AH610" s="106"/>
      <c r="AI610" s="107"/>
      <c r="AJ610" s="105">
        <f>SUM($AJ$609:$AJ$609)</f>
        <v>2000000</v>
      </c>
      <c r="AK610" s="106"/>
      <c r="AL610" s="106"/>
      <c r="AM610" s="106"/>
      <c r="AN610" s="106"/>
      <c r="AO610" s="106"/>
      <c r="AP610" s="106"/>
      <c r="AQ610" s="106"/>
      <c r="AR610" s="107"/>
      <c r="AS610" s="108"/>
      <c r="AT610" s="109"/>
      <c r="AU610" s="109"/>
      <c r="AV610" s="109"/>
      <c r="AW610" s="109"/>
      <c r="AX610" s="110"/>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s="2"/>
      <c r="GN610" s="2"/>
      <c r="GO610" s="2"/>
      <c r="GP610" s="2"/>
      <c r="GQ610" s="2"/>
      <c r="GR610" s="2"/>
      <c r="GS610" s="2"/>
      <c r="GT610" s="2"/>
      <c r="GU610" s="2"/>
      <c r="GV610" s="2"/>
      <c r="GW610" s="2"/>
      <c r="GX610" s="2"/>
      <c r="GY610" s="2"/>
      <c r="GZ610" s="2"/>
      <c r="HA610" s="2"/>
      <c r="HB610" s="2"/>
      <c r="HC610" s="2"/>
      <c r="HD610" s="2"/>
      <c r="HE610" s="2"/>
      <c r="HF610" s="2"/>
      <c r="HG610" s="2"/>
      <c r="HH610" s="2"/>
      <c r="HI610" s="2"/>
      <c r="HJ610" s="2"/>
      <c r="HK610" s="2"/>
      <c r="HL610" s="2"/>
      <c r="HM610" s="2"/>
      <c r="HN610" s="2"/>
      <c r="HO610" s="2"/>
      <c r="HP610" s="2"/>
      <c r="HQ610" s="2"/>
      <c r="HR610" s="2"/>
      <c r="HS610" s="2"/>
      <c r="HT610" s="2"/>
      <c r="HU610" s="2"/>
      <c r="HV610" s="2"/>
      <c r="HW610" s="2"/>
      <c r="HX610" s="2"/>
      <c r="HY610" s="2"/>
      <c r="HZ610" s="2"/>
      <c r="IA610" s="2"/>
      <c r="IB610" s="2"/>
      <c r="IC610" s="2"/>
      <c r="ID610" s="2"/>
      <c r="IE610" s="2"/>
      <c r="IF610" s="2"/>
      <c r="IG610" s="2"/>
      <c r="IH610" s="2"/>
      <c r="II610" s="2"/>
      <c r="IJ610" s="2"/>
      <c r="IK610" s="2"/>
      <c r="IL610" s="2"/>
      <c r="IM610" s="2"/>
      <c r="IN610" s="2"/>
      <c r="IO610" s="2"/>
      <c r="IP610" s="2"/>
      <c r="IQ610" s="2"/>
    </row>
  </sheetData>
  <mergeCells count="406">
    <mergeCell ref="B3:AX3"/>
    <mergeCell ref="B6:G6"/>
    <mergeCell ref="H6:AX6"/>
    <mergeCell ref="B10:AX14"/>
    <mergeCell ref="B19:AX25"/>
    <mergeCell ref="B30:Z31"/>
    <mergeCell ref="AA30:AI31"/>
    <mergeCell ref="AJ30:AR31"/>
    <mergeCell ref="AS30:AX31"/>
    <mergeCell ref="C34:Z34"/>
    <mergeCell ref="AA34:AI34"/>
    <mergeCell ref="AJ34:AR34"/>
    <mergeCell ref="AS34:AX34"/>
    <mergeCell ref="B35:Z35"/>
    <mergeCell ref="AA35:AI35"/>
    <mergeCell ref="AJ35:AR35"/>
    <mergeCell ref="AS35:AX35"/>
    <mergeCell ref="C32:Z32"/>
    <mergeCell ref="AA32:AI32"/>
    <mergeCell ref="AJ32:AR32"/>
    <mergeCell ref="AS32:AX32"/>
    <mergeCell ref="C33:Z33"/>
    <mergeCell ref="AA33:AI33"/>
    <mergeCell ref="AJ33:AR33"/>
    <mergeCell ref="AS33:AX33"/>
    <mergeCell ref="B39:AX39"/>
    <mergeCell ref="B42:G42"/>
    <mergeCell ref="H42:AX42"/>
    <mergeCell ref="B46:AX50"/>
    <mergeCell ref="B55:AX59"/>
    <mergeCell ref="B64:Z65"/>
    <mergeCell ref="AA64:AI65"/>
    <mergeCell ref="AJ64:AR65"/>
    <mergeCell ref="AS64:AX65"/>
    <mergeCell ref="C68:Z68"/>
    <mergeCell ref="AA68:AI68"/>
    <mergeCell ref="AJ68:AR68"/>
    <mergeCell ref="AS68:AX68"/>
    <mergeCell ref="B69:Z69"/>
    <mergeCell ref="AA69:AI69"/>
    <mergeCell ref="AJ69:AR69"/>
    <mergeCell ref="AS69:AX69"/>
    <mergeCell ref="C66:Z66"/>
    <mergeCell ref="AA66:AI66"/>
    <mergeCell ref="AJ66:AR66"/>
    <mergeCell ref="AS66:AX66"/>
    <mergeCell ref="C67:Z67"/>
    <mergeCell ref="AA67:AI67"/>
    <mergeCell ref="AJ67:AR67"/>
    <mergeCell ref="AS67:AX67"/>
    <mergeCell ref="C100:Z100"/>
    <mergeCell ref="AA100:AI100"/>
    <mergeCell ref="AJ100:AR100"/>
    <mergeCell ref="AS100:AX100"/>
    <mergeCell ref="B101:Z101"/>
    <mergeCell ref="AA101:AI101"/>
    <mergeCell ref="AJ101:AR101"/>
    <mergeCell ref="AS101:AX101"/>
    <mergeCell ref="B73:AX73"/>
    <mergeCell ref="B76:G76"/>
    <mergeCell ref="H76:AX76"/>
    <mergeCell ref="B80:AX84"/>
    <mergeCell ref="B89:AX93"/>
    <mergeCell ref="B98:Z99"/>
    <mergeCell ref="AA98:AI99"/>
    <mergeCell ref="AJ98:AR99"/>
    <mergeCell ref="AS98:AX99"/>
    <mergeCell ref="C132:Z132"/>
    <mergeCell ref="AA132:AI132"/>
    <mergeCell ref="AJ132:AR132"/>
    <mergeCell ref="AS132:AX132"/>
    <mergeCell ref="B133:Z133"/>
    <mergeCell ref="AA133:AI133"/>
    <mergeCell ref="AJ133:AR133"/>
    <mergeCell ref="AS133:AX133"/>
    <mergeCell ref="B105:AX105"/>
    <mergeCell ref="B108:G108"/>
    <mergeCell ref="H108:AX108"/>
    <mergeCell ref="B112:AX116"/>
    <mergeCell ref="B121:AX125"/>
    <mergeCell ref="B130:Z131"/>
    <mergeCell ref="AA130:AI131"/>
    <mergeCell ref="AJ130:AR131"/>
    <mergeCell ref="AS130:AX131"/>
    <mergeCell ref="C164:Z164"/>
    <mergeCell ref="AA164:AI164"/>
    <mergeCell ref="AJ164:AR164"/>
    <mergeCell ref="AS164:AX164"/>
    <mergeCell ref="B165:Z165"/>
    <mergeCell ref="AA165:AI165"/>
    <mergeCell ref="AJ165:AR165"/>
    <mergeCell ref="AS165:AX165"/>
    <mergeCell ref="B137:AX137"/>
    <mergeCell ref="B140:G140"/>
    <mergeCell ref="H140:AX140"/>
    <mergeCell ref="B144:AX148"/>
    <mergeCell ref="B153:AX157"/>
    <mergeCell ref="B162:Z163"/>
    <mergeCell ref="AA162:AI163"/>
    <mergeCell ref="AJ162:AR163"/>
    <mergeCell ref="AS162:AX163"/>
    <mergeCell ref="B169:AX169"/>
    <mergeCell ref="B172:G172"/>
    <mergeCell ref="H172:AX172"/>
    <mergeCell ref="B176:AX180"/>
    <mergeCell ref="B185:AX189"/>
    <mergeCell ref="B194:Z195"/>
    <mergeCell ref="AA194:AI195"/>
    <mergeCell ref="AJ194:AR195"/>
    <mergeCell ref="AS194:AX195"/>
    <mergeCell ref="C198:Z198"/>
    <mergeCell ref="AA198:AI198"/>
    <mergeCell ref="AJ198:AR198"/>
    <mergeCell ref="AS198:AX198"/>
    <mergeCell ref="C199:Z199"/>
    <mergeCell ref="AA199:AI199"/>
    <mergeCell ref="AJ199:AR199"/>
    <mergeCell ref="AS199:AX199"/>
    <mergeCell ref="C196:Z196"/>
    <mergeCell ref="AA196:AI196"/>
    <mergeCell ref="AJ196:AR196"/>
    <mergeCell ref="AS196:AX196"/>
    <mergeCell ref="C197:Z197"/>
    <mergeCell ref="AA197:AI197"/>
    <mergeCell ref="AJ197:AR197"/>
    <mergeCell ref="AS197:AX197"/>
    <mergeCell ref="C202:Z202"/>
    <mergeCell ref="AA202:AI202"/>
    <mergeCell ref="AJ202:AR202"/>
    <mergeCell ref="AS202:AX202"/>
    <mergeCell ref="B203:Z203"/>
    <mergeCell ref="AA203:AI203"/>
    <mergeCell ref="AJ203:AR203"/>
    <mergeCell ref="AS203:AX203"/>
    <mergeCell ref="C200:Z200"/>
    <mergeCell ref="AA200:AI200"/>
    <mergeCell ref="AJ200:AR200"/>
    <mergeCell ref="AS200:AX200"/>
    <mergeCell ref="C201:Z201"/>
    <mergeCell ref="AA201:AI201"/>
    <mergeCell ref="AJ201:AR201"/>
    <mergeCell ref="AS201:AX201"/>
    <mergeCell ref="C234:Z234"/>
    <mergeCell ref="AA234:AI234"/>
    <mergeCell ref="AJ234:AR234"/>
    <mergeCell ref="AS234:AX234"/>
    <mergeCell ref="B235:Z235"/>
    <mergeCell ref="AA235:AI235"/>
    <mergeCell ref="AJ235:AR235"/>
    <mergeCell ref="AS235:AX235"/>
    <mergeCell ref="B207:AX207"/>
    <mergeCell ref="B210:G210"/>
    <mergeCell ref="H210:AX210"/>
    <mergeCell ref="B214:AX218"/>
    <mergeCell ref="B223:AX227"/>
    <mergeCell ref="B232:Z233"/>
    <mergeCell ref="AA232:AI233"/>
    <mergeCell ref="AJ232:AR233"/>
    <mergeCell ref="AS232:AX233"/>
    <mergeCell ref="C449:Z449"/>
    <mergeCell ref="AA449:AI449"/>
    <mergeCell ref="AJ449:AR449"/>
    <mergeCell ref="AS449:AX449"/>
    <mergeCell ref="B450:Z450"/>
    <mergeCell ref="AA450:AI450"/>
    <mergeCell ref="AJ450:AR450"/>
    <mergeCell ref="AS450:AX450"/>
    <mergeCell ref="B422:AX422"/>
    <mergeCell ref="B425:G425"/>
    <mergeCell ref="H425:AX425"/>
    <mergeCell ref="B429:AX433"/>
    <mergeCell ref="B438:AX442"/>
    <mergeCell ref="B447:Z448"/>
    <mergeCell ref="AA447:AI448"/>
    <mergeCell ref="AJ447:AR448"/>
    <mergeCell ref="AS447:AX448"/>
    <mergeCell ref="C481:Z481"/>
    <mergeCell ref="AA481:AI481"/>
    <mergeCell ref="AJ481:AR481"/>
    <mergeCell ref="AS481:AX481"/>
    <mergeCell ref="B482:Z482"/>
    <mergeCell ref="AA482:AI482"/>
    <mergeCell ref="AJ482:AR482"/>
    <mergeCell ref="AS482:AX482"/>
    <mergeCell ref="B454:AX454"/>
    <mergeCell ref="B457:G457"/>
    <mergeCell ref="H457:AX457"/>
    <mergeCell ref="B461:AX465"/>
    <mergeCell ref="B470:AX474"/>
    <mergeCell ref="B479:Z480"/>
    <mergeCell ref="AA479:AI480"/>
    <mergeCell ref="AJ479:AR480"/>
    <mergeCell ref="AS479:AX480"/>
    <mergeCell ref="B389:AX389"/>
    <mergeCell ref="B392:G392"/>
    <mergeCell ref="H392:AX392"/>
    <mergeCell ref="B396:AX400"/>
    <mergeCell ref="B405:AX410"/>
    <mergeCell ref="B415:Z416"/>
    <mergeCell ref="AA415:AI416"/>
    <mergeCell ref="AJ415:AR416"/>
    <mergeCell ref="AS415:AX416"/>
    <mergeCell ref="B418:Z418"/>
    <mergeCell ref="AA418:AI418"/>
    <mergeCell ref="AJ418:AR418"/>
    <mergeCell ref="AS418:AX418"/>
    <mergeCell ref="B279:AX279"/>
    <mergeCell ref="B282:G282"/>
    <mergeCell ref="H282:AX282"/>
    <mergeCell ref="C417:Z417"/>
    <mergeCell ref="AA417:AI417"/>
    <mergeCell ref="AJ417:AR417"/>
    <mergeCell ref="AS417:AX417"/>
    <mergeCell ref="C312:Z312"/>
    <mergeCell ref="AA312:AI312"/>
    <mergeCell ref="AJ312:AR312"/>
    <mergeCell ref="AS312:AX312"/>
    <mergeCell ref="C313:Z313"/>
    <mergeCell ref="AA313:AI313"/>
    <mergeCell ref="AJ313:AR313"/>
    <mergeCell ref="AS313:AX313"/>
    <mergeCell ref="B286:AX293"/>
    <mergeCell ref="B298:AX305"/>
    <mergeCell ref="B310:Z311"/>
    <mergeCell ref="AA310:AI311"/>
    <mergeCell ref="AJ310:AR311"/>
    <mergeCell ref="AS310:AX311"/>
    <mergeCell ref="C316:Z316"/>
    <mergeCell ref="AA316:AI316"/>
    <mergeCell ref="AJ316:AR316"/>
    <mergeCell ref="AS316:AX316"/>
    <mergeCell ref="C314:Z314"/>
    <mergeCell ref="AA314:AI314"/>
    <mergeCell ref="AJ314:AR314"/>
    <mergeCell ref="AS314:AX314"/>
    <mergeCell ref="C315:Z315"/>
    <mergeCell ref="AA315:AI315"/>
    <mergeCell ref="AJ315:AR315"/>
    <mergeCell ref="AS315:AX315"/>
    <mergeCell ref="B318:Z318"/>
    <mergeCell ref="AA318:AI318"/>
    <mergeCell ref="AJ318:AR318"/>
    <mergeCell ref="AS318:AX318"/>
    <mergeCell ref="C317:Z317"/>
    <mergeCell ref="AA317:AI317"/>
    <mergeCell ref="AJ317:AR317"/>
    <mergeCell ref="AS317:AX317"/>
    <mergeCell ref="B239:AX239"/>
    <mergeCell ref="B242:G242"/>
    <mergeCell ref="H242:AX242"/>
    <mergeCell ref="B246:AX250"/>
    <mergeCell ref="B255:AX259"/>
    <mergeCell ref="B264:Z265"/>
    <mergeCell ref="AA264:AI265"/>
    <mergeCell ref="AJ264:AR265"/>
    <mergeCell ref="AS264:AX265"/>
    <mergeCell ref="C268:Z268"/>
    <mergeCell ref="AA268:AI268"/>
    <mergeCell ref="AJ268:AR268"/>
    <mergeCell ref="AS268:AX268"/>
    <mergeCell ref="C269:Z269"/>
    <mergeCell ref="AA269:AI269"/>
    <mergeCell ref="AJ269:AR269"/>
    <mergeCell ref="AS269:AX269"/>
    <mergeCell ref="C266:Z266"/>
    <mergeCell ref="AA266:AI266"/>
    <mergeCell ref="AJ266:AR266"/>
    <mergeCell ref="AS266:AX266"/>
    <mergeCell ref="C267:Z267"/>
    <mergeCell ref="AA267:AI267"/>
    <mergeCell ref="AJ267:AR267"/>
    <mergeCell ref="AS267:AX267"/>
    <mergeCell ref="C271:Z271"/>
    <mergeCell ref="AA271:AI271"/>
    <mergeCell ref="AJ271:AR271"/>
    <mergeCell ref="AS271:AX271"/>
    <mergeCell ref="C273:Z273"/>
    <mergeCell ref="AA273:AI273"/>
    <mergeCell ref="AJ273:AR273"/>
    <mergeCell ref="AS273:AX273"/>
    <mergeCell ref="C270:Z270"/>
    <mergeCell ref="AA270:AI270"/>
    <mergeCell ref="AJ270:AR270"/>
    <mergeCell ref="AS270:AX270"/>
    <mergeCell ref="B275:Z275"/>
    <mergeCell ref="AA275:AI275"/>
    <mergeCell ref="AJ275:AR275"/>
    <mergeCell ref="AS275:AX275"/>
    <mergeCell ref="C274:Z274"/>
    <mergeCell ref="AA274:AI274"/>
    <mergeCell ref="AJ274:AR274"/>
    <mergeCell ref="AS274:AX274"/>
    <mergeCell ref="C272:Z272"/>
    <mergeCell ref="AA272:AI272"/>
    <mergeCell ref="AJ272:AR272"/>
    <mergeCell ref="AS272:AX272"/>
    <mergeCell ref="C349:Z349"/>
    <mergeCell ref="AA349:AI349"/>
    <mergeCell ref="AJ349:AR349"/>
    <mergeCell ref="AS349:AX349"/>
    <mergeCell ref="B350:Z350"/>
    <mergeCell ref="AA350:AI350"/>
    <mergeCell ref="AJ350:AR350"/>
    <mergeCell ref="AS350:AX350"/>
    <mergeCell ref="B322:AX322"/>
    <mergeCell ref="B325:G325"/>
    <mergeCell ref="H325:AX325"/>
    <mergeCell ref="B329:AX333"/>
    <mergeCell ref="B338:AX342"/>
    <mergeCell ref="B347:Z348"/>
    <mergeCell ref="AA347:AI348"/>
    <mergeCell ref="AJ347:AR348"/>
    <mergeCell ref="AS347:AX348"/>
    <mergeCell ref="C382:Z382"/>
    <mergeCell ref="AA382:AI382"/>
    <mergeCell ref="AJ382:AR382"/>
    <mergeCell ref="AS382:AX382"/>
    <mergeCell ref="C384:Z384"/>
    <mergeCell ref="AA384:AI384"/>
    <mergeCell ref="AJ384:AR384"/>
    <mergeCell ref="AS384:AX384"/>
    <mergeCell ref="B354:AX354"/>
    <mergeCell ref="B357:G357"/>
    <mergeCell ref="H357:AX357"/>
    <mergeCell ref="B361:AX365"/>
    <mergeCell ref="B370:AX375"/>
    <mergeCell ref="B380:Z381"/>
    <mergeCell ref="AA380:AI381"/>
    <mergeCell ref="AJ380:AR381"/>
    <mergeCell ref="AS380:AX381"/>
    <mergeCell ref="B385:Z385"/>
    <mergeCell ref="AA385:AI385"/>
    <mergeCell ref="AJ385:AR385"/>
    <mergeCell ref="AS385:AX385"/>
    <mergeCell ref="B518:AX518"/>
    <mergeCell ref="B521:G521"/>
    <mergeCell ref="H521:AX521"/>
    <mergeCell ref="C383:Z383"/>
    <mergeCell ref="AA383:AI383"/>
    <mergeCell ref="AJ383:AR383"/>
    <mergeCell ref="AS383:AX383"/>
    <mergeCell ref="C513:Z513"/>
    <mergeCell ref="AA513:AI513"/>
    <mergeCell ref="AJ513:AR513"/>
    <mergeCell ref="AS513:AX513"/>
    <mergeCell ref="B514:Z514"/>
    <mergeCell ref="AA514:AI514"/>
    <mergeCell ref="AJ514:AR514"/>
    <mergeCell ref="AS514:AX514"/>
    <mergeCell ref="B486:AX486"/>
    <mergeCell ref="B489:G489"/>
    <mergeCell ref="H489:AX489"/>
    <mergeCell ref="B493:AX497"/>
    <mergeCell ref="B502:AX506"/>
    <mergeCell ref="B511:Z512"/>
    <mergeCell ref="AA511:AI512"/>
    <mergeCell ref="AJ511:AR512"/>
    <mergeCell ref="AS511:AX512"/>
    <mergeCell ref="B550:AX550"/>
    <mergeCell ref="B553:G553"/>
    <mergeCell ref="H553:AX553"/>
    <mergeCell ref="B557:AX561"/>
    <mergeCell ref="B566:AX570"/>
    <mergeCell ref="C545:Z545"/>
    <mergeCell ref="AA545:AI545"/>
    <mergeCell ref="AJ545:AR545"/>
    <mergeCell ref="AS545:AX545"/>
    <mergeCell ref="B546:Z546"/>
    <mergeCell ref="AA546:AI546"/>
    <mergeCell ref="AJ546:AR546"/>
    <mergeCell ref="AS546:AX546"/>
    <mergeCell ref="B525:AX529"/>
    <mergeCell ref="B534:AX538"/>
    <mergeCell ref="B543:Z544"/>
    <mergeCell ref="AA543:AI544"/>
    <mergeCell ref="AJ543:AR544"/>
    <mergeCell ref="AS543:AX544"/>
    <mergeCell ref="B575:Z576"/>
    <mergeCell ref="AA575:AI576"/>
    <mergeCell ref="AJ575:AR576"/>
    <mergeCell ref="AS575:AX576"/>
    <mergeCell ref="B578:Z578"/>
    <mergeCell ref="AA578:AI578"/>
    <mergeCell ref="AJ578:AR578"/>
    <mergeCell ref="AS578:AX578"/>
    <mergeCell ref="C577:Z577"/>
    <mergeCell ref="AA577:AI577"/>
    <mergeCell ref="AJ577:AR577"/>
    <mergeCell ref="AS577:AX577"/>
    <mergeCell ref="C609:Z609"/>
    <mergeCell ref="AA609:AI609"/>
    <mergeCell ref="AJ609:AR609"/>
    <mergeCell ref="AS609:AX609"/>
    <mergeCell ref="B610:Z610"/>
    <mergeCell ref="AA610:AI610"/>
    <mergeCell ref="AJ610:AR610"/>
    <mergeCell ref="AS610:AX610"/>
    <mergeCell ref="B582:AX582"/>
    <mergeCell ref="B585:G585"/>
    <mergeCell ref="H585:AX585"/>
    <mergeCell ref="B589:AX593"/>
    <mergeCell ref="B598:AX602"/>
    <mergeCell ref="B607:Z608"/>
    <mergeCell ref="AA607:AI608"/>
    <mergeCell ref="AJ607:AR608"/>
    <mergeCell ref="AS607:AX608"/>
  </mergeCells>
  <phoneticPr fontId="4"/>
  <dataValidations count="1">
    <dataValidation type="list" allowBlank="1" showInputMessage="1" showErrorMessage="1" sqref="WWR983050:WWZ983051 KF30:KN35 UB30:UJ35 ADX30:AEF35 ANT30:AOB35 AXP30:AXX35 BHL30:BHT35 BRH30:BRP35 CBD30:CBL35 CKZ30:CLH35 CUV30:CVD35 DER30:DEZ35 DON30:DOV35 DYJ30:DYR35 EIF30:EIN35 ESB30:ESJ35 FBX30:FCF35 FLT30:FMB35 FVP30:FVX35 GFL30:GFT35 GPH30:GPP35 GZD30:GZL35 HIZ30:HJH35 HSV30:HTD35 ICR30:ICZ35 IMN30:IMV35 IWJ30:IWR35 JGF30:JGN35 JQB30:JQJ35 JZX30:KAF35 KJT30:KKB35 KTP30:KTX35 LDL30:LDT35 LNH30:LNP35 LXD30:LXL35 MGZ30:MHH35 MQV30:MRD35 NAR30:NAZ35 NKN30:NKV35 NUJ30:NUR35 OEF30:OEN35 OOB30:OOJ35 OXX30:OYF35 PHT30:PIB35 PRP30:PRX35 QBL30:QBT35 QLH30:QLP35 QVD30:QVL35 REZ30:RFH35 ROV30:RPD35 RYR30:RYZ35 SIN30:SIV35 SSJ30:SSR35 TCF30:TCN35 TMB30:TMJ35 TVX30:TWF35 UFT30:UGB35 UPP30:UPX35 UZL30:UZT35 VJH30:VJP35 VTD30:VTL35 WCZ30:WDH35 WMV30:WND35 WWR30:WWZ35 AJ65546:AR65547 KF65546:KN65547 UB65546:UJ65547 ADX65546:AEF65547 ANT65546:AOB65547 AXP65546:AXX65547 BHL65546:BHT65547 BRH65546:BRP65547 CBD65546:CBL65547 CKZ65546:CLH65547 CUV65546:CVD65547 DER65546:DEZ65547 DON65546:DOV65547 DYJ65546:DYR65547 EIF65546:EIN65547 ESB65546:ESJ65547 FBX65546:FCF65547 FLT65546:FMB65547 FVP65546:FVX65547 GFL65546:GFT65547 GPH65546:GPP65547 GZD65546:GZL65547 HIZ65546:HJH65547 HSV65546:HTD65547 ICR65546:ICZ65547 IMN65546:IMV65547 IWJ65546:IWR65547 JGF65546:JGN65547 JQB65546:JQJ65547 JZX65546:KAF65547 KJT65546:KKB65547 KTP65546:KTX65547 LDL65546:LDT65547 LNH65546:LNP65547 LXD65546:LXL65547 MGZ65546:MHH65547 MQV65546:MRD65547 NAR65546:NAZ65547 NKN65546:NKV65547 NUJ65546:NUR65547 OEF65546:OEN65547 OOB65546:OOJ65547 OXX65546:OYF65547 PHT65546:PIB65547 PRP65546:PRX65547 QBL65546:QBT65547 QLH65546:QLP65547 QVD65546:QVL65547 REZ65546:RFH65547 ROV65546:RPD65547 RYR65546:RYZ65547 SIN65546:SIV65547 SSJ65546:SSR65547 TCF65546:TCN65547 TMB65546:TMJ65547 TVX65546:TWF65547 UFT65546:UGB65547 UPP65546:UPX65547 UZL65546:UZT65547 VJH65546:VJP65547 VTD65546:VTL65547 WCZ65546:WDH65547 WMV65546:WND65547 WWR65546:WWZ65547 AJ131082:AR131083 KF131082:KN131083 UB131082:UJ131083 ADX131082:AEF131083 ANT131082:AOB131083 AXP131082:AXX131083 BHL131082:BHT131083 BRH131082:BRP131083 CBD131082:CBL131083 CKZ131082:CLH131083 CUV131082:CVD131083 DER131082:DEZ131083 DON131082:DOV131083 DYJ131082:DYR131083 EIF131082:EIN131083 ESB131082:ESJ131083 FBX131082:FCF131083 FLT131082:FMB131083 FVP131082:FVX131083 GFL131082:GFT131083 GPH131082:GPP131083 GZD131082:GZL131083 HIZ131082:HJH131083 HSV131082:HTD131083 ICR131082:ICZ131083 IMN131082:IMV131083 IWJ131082:IWR131083 JGF131082:JGN131083 JQB131082:JQJ131083 JZX131082:KAF131083 KJT131082:KKB131083 KTP131082:KTX131083 LDL131082:LDT131083 LNH131082:LNP131083 LXD131082:LXL131083 MGZ131082:MHH131083 MQV131082:MRD131083 NAR131082:NAZ131083 NKN131082:NKV131083 NUJ131082:NUR131083 OEF131082:OEN131083 OOB131082:OOJ131083 OXX131082:OYF131083 PHT131082:PIB131083 PRP131082:PRX131083 QBL131082:QBT131083 QLH131082:QLP131083 QVD131082:QVL131083 REZ131082:RFH131083 ROV131082:RPD131083 RYR131082:RYZ131083 SIN131082:SIV131083 SSJ131082:SSR131083 TCF131082:TCN131083 TMB131082:TMJ131083 TVX131082:TWF131083 UFT131082:UGB131083 UPP131082:UPX131083 UZL131082:UZT131083 VJH131082:VJP131083 VTD131082:VTL131083 WCZ131082:WDH131083 WMV131082:WND131083 WWR131082:WWZ131083 AJ196618:AR196619 KF196618:KN196619 UB196618:UJ196619 ADX196618:AEF196619 ANT196618:AOB196619 AXP196618:AXX196619 BHL196618:BHT196619 BRH196618:BRP196619 CBD196618:CBL196619 CKZ196618:CLH196619 CUV196618:CVD196619 DER196618:DEZ196619 DON196618:DOV196619 DYJ196618:DYR196619 EIF196618:EIN196619 ESB196618:ESJ196619 FBX196618:FCF196619 FLT196618:FMB196619 FVP196618:FVX196619 GFL196618:GFT196619 GPH196618:GPP196619 GZD196618:GZL196619 HIZ196618:HJH196619 HSV196618:HTD196619 ICR196618:ICZ196619 IMN196618:IMV196619 IWJ196618:IWR196619 JGF196618:JGN196619 JQB196618:JQJ196619 JZX196618:KAF196619 KJT196618:KKB196619 KTP196618:KTX196619 LDL196618:LDT196619 LNH196618:LNP196619 LXD196618:LXL196619 MGZ196618:MHH196619 MQV196618:MRD196619 NAR196618:NAZ196619 NKN196618:NKV196619 NUJ196618:NUR196619 OEF196618:OEN196619 OOB196618:OOJ196619 OXX196618:OYF196619 PHT196618:PIB196619 PRP196618:PRX196619 QBL196618:QBT196619 QLH196618:QLP196619 QVD196618:QVL196619 REZ196618:RFH196619 ROV196618:RPD196619 RYR196618:RYZ196619 SIN196618:SIV196619 SSJ196618:SSR196619 TCF196618:TCN196619 TMB196618:TMJ196619 TVX196618:TWF196619 UFT196618:UGB196619 UPP196618:UPX196619 UZL196618:UZT196619 VJH196618:VJP196619 VTD196618:VTL196619 WCZ196618:WDH196619 WMV196618:WND196619 WWR196618:WWZ196619 AJ262154:AR262155 KF262154:KN262155 UB262154:UJ262155 ADX262154:AEF262155 ANT262154:AOB262155 AXP262154:AXX262155 BHL262154:BHT262155 BRH262154:BRP262155 CBD262154:CBL262155 CKZ262154:CLH262155 CUV262154:CVD262155 DER262154:DEZ262155 DON262154:DOV262155 DYJ262154:DYR262155 EIF262154:EIN262155 ESB262154:ESJ262155 FBX262154:FCF262155 FLT262154:FMB262155 FVP262154:FVX262155 GFL262154:GFT262155 GPH262154:GPP262155 GZD262154:GZL262155 HIZ262154:HJH262155 HSV262154:HTD262155 ICR262154:ICZ262155 IMN262154:IMV262155 IWJ262154:IWR262155 JGF262154:JGN262155 JQB262154:JQJ262155 JZX262154:KAF262155 KJT262154:KKB262155 KTP262154:KTX262155 LDL262154:LDT262155 LNH262154:LNP262155 LXD262154:LXL262155 MGZ262154:MHH262155 MQV262154:MRD262155 NAR262154:NAZ262155 NKN262154:NKV262155 NUJ262154:NUR262155 OEF262154:OEN262155 OOB262154:OOJ262155 OXX262154:OYF262155 PHT262154:PIB262155 PRP262154:PRX262155 QBL262154:QBT262155 QLH262154:QLP262155 QVD262154:QVL262155 REZ262154:RFH262155 ROV262154:RPD262155 RYR262154:RYZ262155 SIN262154:SIV262155 SSJ262154:SSR262155 TCF262154:TCN262155 TMB262154:TMJ262155 TVX262154:TWF262155 UFT262154:UGB262155 UPP262154:UPX262155 UZL262154:UZT262155 VJH262154:VJP262155 VTD262154:VTL262155 WCZ262154:WDH262155 WMV262154:WND262155 WWR262154:WWZ262155 AJ327690:AR327691 KF327690:KN327691 UB327690:UJ327691 ADX327690:AEF327691 ANT327690:AOB327691 AXP327690:AXX327691 BHL327690:BHT327691 BRH327690:BRP327691 CBD327690:CBL327691 CKZ327690:CLH327691 CUV327690:CVD327691 DER327690:DEZ327691 DON327690:DOV327691 DYJ327690:DYR327691 EIF327690:EIN327691 ESB327690:ESJ327691 FBX327690:FCF327691 FLT327690:FMB327691 FVP327690:FVX327691 GFL327690:GFT327691 GPH327690:GPP327691 GZD327690:GZL327691 HIZ327690:HJH327691 HSV327690:HTD327691 ICR327690:ICZ327691 IMN327690:IMV327691 IWJ327690:IWR327691 JGF327690:JGN327691 JQB327690:JQJ327691 JZX327690:KAF327691 KJT327690:KKB327691 KTP327690:KTX327691 LDL327690:LDT327691 LNH327690:LNP327691 LXD327690:LXL327691 MGZ327690:MHH327691 MQV327690:MRD327691 NAR327690:NAZ327691 NKN327690:NKV327691 NUJ327690:NUR327691 OEF327690:OEN327691 OOB327690:OOJ327691 OXX327690:OYF327691 PHT327690:PIB327691 PRP327690:PRX327691 QBL327690:QBT327691 QLH327690:QLP327691 QVD327690:QVL327691 REZ327690:RFH327691 ROV327690:RPD327691 RYR327690:RYZ327691 SIN327690:SIV327691 SSJ327690:SSR327691 TCF327690:TCN327691 TMB327690:TMJ327691 TVX327690:TWF327691 UFT327690:UGB327691 UPP327690:UPX327691 UZL327690:UZT327691 VJH327690:VJP327691 VTD327690:VTL327691 WCZ327690:WDH327691 WMV327690:WND327691 WWR327690:WWZ327691 AJ393226:AR393227 KF393226:KN393227 UB393226:UJ393227 ADX393226:AEF393227 ANT393226:AOB393227 AXP393226:AXX393227 BHL393226:BHT393227 BRH393226:BRP393227 CBD393226:CBL393227 CKZ393226:CLH393227 CUV393226:CVD393227 DER393226:DEZ393227 DON393226:DOV393227 DYJ393226:DYR393227 EIF393226:EIN393227 ESB393226:ESJ393227 FBX393226:FCF393227 FLT393226:FMB393227 FVP393226:FVX393227 GFL393226:GFT393227 GPH393226:GPP393227 GZD393226:GZL393227 HIZ393226:HJH393227 HSV393226:HTD393227 ICR393226:ICZ393227 IMN393226:IMV393227 IWJ393226:IWR393227 JGF393226:JGN393227 JQB393226:JQJ393227 JZX393226:KAF393227 KJT393226:KKB393227 KTP393226:KTX393227 LDL393226:LDT393227 LNH393226:LNP393227 LXD393226:LXL393227 MGZ393226:MHH393227 MQV393226:MRD393227 NAR393226:NAZ393227 NKN393226:NKV393227 NUJ393226:NUR393227 OEF393226:OEN393227 OOB393226:OOJ393227 OXX393226:OYF393227 PHT393226:PIB393227 PRP393226:PRX393227 QBL393226:QBT393227 QLH393226:QLP393227 QVD393226:QVL393227 REZ393226:RFH393227 ROV393226:RPD393227 RYR393226:RYZ393227 SIN393226:SIV393227 SSJ393226:SSR393227 TCF393226:TCN393227 TMB393226:TMJ393227 TVX393226:TWF393227 UFT393226:UGB393227 UPP393226:UPX393227 UZL393226:UZT393227 VJH393226:VJP393227 VTD393226:VTL393227 WCZ393226:WDH393227 WMV393226:WND393227 WWR393226:WWZ393227 AJ458762:AR458763 KF458762:KN458763 UB458762:UJ458763 ADX458762:AEF458763 ANT458762:AOB458763 AXP458762:AXX458763 BHL458762:BHT458763 BRH458762:BRP458763 CBD458762:CBL458763 CKZ458762:CLH458763 CUV458762:CVD458763 DER458762:DEZ458763 DON458762:DOV458763 DYJ458762:DYR458763 EIF458762:EIN458763 ESB458762:ESJ458763 FBX458762:FCF458763 FLT458762:FMB458763 FVP458762:FVX458763 GFL458762:GFT458763 GPH458762:GPP458763 GZD458762:GZL458763 HIZ458762:HJH458763 HSV458762:HTD458763 ICR458762:ICZ458763 IMN458762:IMV458763 IWJ458762:IWR458763 JGF458762:JGN458763 JQB458762:JQJ458763 JZX458762:KAF458763 KJT458762:KKB458763 KTP458762:KTX458763 LDL458762:LDT458763 LNH458762:LNP458763 LXD458762:LXL458763 MGZ458762:MHH458763 MQV458762:MRD458763 NAR458762:NAZ458763 NKN458762:NKV458763 NUJ458762:NUR458763 OEF458762:OEN458763 OOB458762:OOJ458763 OXX458762:OYF458763 PHT458762:PIB458763 PRP458762:PRX458763 QBL458762:QBT458763 QLH458762:QLP458763 QVD458762:QVL458763 REZ458762:RFH458763 ROV458762:RPD458763 RYR458762:RYZ458763 SIN458762:SIV458763 SSJ458762:SSR458763 TCF458762:TCN458763 TMB458762:TMJ458763 TVX458762:TWF458763 UFT458762:UGB458763 UPP458762:UPX458763 UZL458762:UZT458763 VJH458762:VJP458763 VTD458762:VTL458763 WCZ458762:WDH458763 WMV458762:WND458763 WWR458762:WWZ458763 AJ524298:AR524299 KF524298:KN524299 UB524298:UJ524299 ADX524298:AEF524299 ANT524298:AOB524299 AXP524298:AXX524299 BHL524298:BHT524299 BRH524298:BRP524299 CBD524298:CBL524299 CKZ524298:CLH524299 CUV524298:CVD524299 DER524298:DEZ524299 DON524298:DOV524299 DYJ524298:DYR524299 EIF524298:EIN524299 ESB524298:ESJ524299 FBX524298:FCF524299 FLT524298:FMB524299 FVP524298:FVX524299 GFL524298:GFT524299 GPH524298:GPP524299 GZD524298:GZL524299 HIZ524298:HJH524299 HSV524298:HTD524299 ICR524298:ICZ524299 IMN524298:IMV524299 IWJ524298:IWR524299 JGF524298:JGN524299 JQB524298:JQJ524299 JZX524298:KAF524299 KJT524298:KKB524299 KTP524298:KTX524299 LDL524298:LDT524299 LNH524298:LNP524299 LXD524298:LXL524299 MGZ524298:MHH524299 MQV524298:MRD524299 NAR524298:NAZ524299 NKN524298:NKV524299 NUJ524298:NUR524299 OEF524298:OEN524299 OOB524298:OOJ524299 OXX524298:OYF524299 PHT524298:PIB524299 PRP524298:PRX524299 QBL524298:QBT524299 QLH524298:QLP524299 QVD524298:QVL524299 REZ524298:RFH524299 ROV524298:RPD524299 RYR524298:RYZ524299 SIN524298:SIV524299 SSJ524298:SSR524299 TCF524298:TCN524299 TMB524298:TMJ524299 TVX524298:TWF524299 UFT524298:UGB524299 UPP524298:UPX524299 UZL524298:UZT524299 VJH524298:VJP524299 VTD524298:VTL524299 WCZ524298:WDH524299 WMV524298:WND524299 WWR524298:WWZ524299 AJ589834:AR589835 KF589834:KN589835 UB589834:UJ589835 ADX589834:AEF589835 ANT589834:AOB589835 AXP589834:AXX589835 BHL589834:BHT589835 BRH589834:BRP589835 CBD589834:CBL589835 CKZ589834:CLH589835 CUV589834:CVD589835 DER589834:DEZ589835 DON589834:DOV589835 DYJ589834:DYR589835 EIF589834:EIN589835 ESB589834:ESJ589835 FBX589834:FCF589835 FLT589834:FMB589835 FVP589834:FVX589835 GFL589834:GFT589835 GPH589834:GPP589835 GZD589834:GZL589835 HIZ589834:HJH589835 HSV589834:HTD589835 ICR589834:ICZ589835 IMN589834:IMV589835 IWJ589834:IWR589835 JGF589834:JGN589835 JQB589834:JQJ589835 JZX589834:KAF589835 KJT589834:KKB589835 KTP589834:KTX589835 LDL589834:LDT589835 LNH589834:LNP589835 LXD589834:LXL589835 MGZ589834:MHH589835 MQV589834:MRD589835 NAR589834:NAZ589835 NKN589834:NKV589835 NUJ589834:NUR589835 OEF589834:OEN589835 OOB589834:OOJ589835 OXX589834:OYF589835 PHT589834:PIB589835 PRP589834:PRX589835 QBL589834:QBT589835 QLH589834:QLP589835 QVD589834:QVL589835 REZ589834:RFH589835 ROV589834:RPD589835 RYR589834:RYZ589835 SIN589834:SIV589835 SSJ589834:SSR589835 TCF589834:TCN589835 TMB589834:TMJ589835 TVX589834:TWF589835 UFT589834:UGB589835 UPP589834:UPX589835 UZL589834:UZT589835 VJH589834:VJP589835 VTD589834:VTL589835 WCZ589834:WDH589835 WMV589834:WND589835 WWR589834:WWZ589835 AJ655370:AR655371 KF655370:KN655371 UB655370:UJ655371 ADX655370:AEF655371 ANT655370:AOB655371 AXP655370:AXX655371 BHL655370:BHT655371 BRH655370:BRP655371 CBD655370:CBL655371 CKZ655370:CLH655371 CUV655370:CVD655371 DER655370:DEZ655371 DON655370:DOV655371 DYJ655370:DYR655371 EIF655370:EIN655371 ESB655370:ESJ655371 FBX655370:FCF655371 FLT655370:FMB655371 FVP655370:FVX655371 GFL655370:GFT655371 GPH655370:GPP655371 GZD655370:GZL655371 HIZ655370:HJH655371 HSV655370:HTD655371 ICR655370:ICZ655371 IMN655370:IMV655371 IWJ655370:IWR655371 JGF655370:JGN655371 JQB655370:JQJ655371 JZX655370:KAF655371 KJT655370:KKB655371 KTP655370:KTX655371 LDL655370:LDT655371 LNH655370:LNP655371 LXD655370:LXL655371 MGZ655370:MHH655371 MQV655370:MRD655371 NAR655370:NAZ655371 NKN655370:NKV655371 NUJ655370:NUR655371 OEF655370:OEN655371 OOB655370:OOJ655371 OXX655370:OYF655371 PHT655370:PIB655371 PRP655370:PRX655371 QBL655370:QBT655371 QLH655370:QLP655371 QVD655370:QVL655371 REZ655370:RFH655371 ROV655370:RPD655371 RYR655370:RYZ655371 SIN655370:SIV655371 SSJ655370:SSR655371 TCF655370:TCN655371 TMB655370:TMJ655371 TVX655370:TWF655371 UFT655370:UGB655371 UPP655370:UPX655371 UZL655370:UZT655371 VJH655370:VJP655371 VTD655370:VTL655371 WCZ655370:WDH655371 WMV655370:WND655371 WWR655370:WWZ655371 AJ720906:AR720907 KF720906:KN720907 UB720906:UJ720907 ADX720906:AEF720907 ANT720906:AOB720907 AXP720906:AXX720907 BHL720906:BHT720907 BRH720906:BRP720907 CBD720906:CBL720907 CKZ720906:CLH720907 CUV720906:CVD720907 DER720906:DEZ720907 DON720906:DOV720907 DYJ720906:DYR720907 EIF720906:EIN720907 ESB720906:ESJ720907 FBX720906:FCF720907 FLT720906:FMB720907 FVP720906:FVX720907 GFL720906:GFT720907 GPH720906:GPP720907 GZD720906:GZL720907 HIZ720906:HJH720907 HSV720906:HTD720907 ICR720906:ICZ720907 IMN720906:IMV720907 IWJ720906:IWR720907 JGF720906:JGN720907 JQB720906:JQJ720907 JZX720906:KAF720907 KJT720906:KKB720907 KTP720906:KTX720907 LDL720906:LDT720907 LNH720906:LNP720907 LXD720906:LXL720907 MGZ720906:MHH720907 MQV720906:MRD720907 NAR720906:NAZ720907 NKN720906:NKV720907 NUJ720906:NUR720907 OEF720906:OEN720907 OOB720906:OOJ720907 OXX720906:OYF720907 PHT720906:PIB720907 PRP720906:PRX720907 QBL720906:QBT720907 QLH720906:QLP720907 QVD720906:QVL720907 REZ720906:RFH720907 ROV720906:RPD720907 RYR720906:RYZ720907 SIN720906:SIV720907 SSJ720906:SSR720907 TCF720906:TCN720907 TMB720906:TMJ720907 TVX720906:TWF720907 UFT720906:UGB720907 UPP720906:UPX720907 UZL720906:UZT720907 VJH720906:VJP720907 VTD720906:VTL720907 WCZ720906:WDH720907 WMV720906:WND720907 WWR720906:WWZ720907 AJ786442:AR786443 KF786442:KN786443 UB786442:UJ786443 ADX786442:AEF786443 ANT786442:AOB786443 AXP786442:AXX786443 BHL786442:BHT786443 BRH786442:BRP786443 CBD786442:CBL786443 CKZ786442:CLH786443 CUV786442:CVD786443 DER786442:DEZ786443 DON786442:DOV786443 DYJ786442:DYR786443 EIF786442:EIN786443 ESB786442:ESJ786443 FBX786442:FCF786443 FLT786442:FMB786443 FVP786442:FVX786443 GFL786442:GFT786443 GPH786442:GPP786443 GZD786442:GZL786443 HIZ786442:HJH786443 HSV786442:HTD786443 ICR786442:ICZ786443 IMN786442:IMV786443 IWJ786442:IWR786443 JGF786442:JGN786443 JQB786442:JQJ786443 JZX786442:KAF786443 KJT786442:KKB786443 KTP786442:KTX786443 LDL786442:LDT786443 LNH786442:LNP786443 LXD786442:LXL786443 MGZ786442:MHH786443 MQV786442:MRD786443 NAR786442:NAZ786443 NKN786442:NKV786443 NUJ786442:NUR786443 OEF786442:OEN786443 OOB786442:OOJ786443 OXX786442:OYF786443 PHT786442:PIB786443 PRP786442:PRX786443 QBL786442:QBT786443 QLH786442:QLP786443 QVD786442:QVL786443 REZ786442:RFH786443 ROV786442:RPD786443 RYR786442:RYZ786443 SIN786442:SIV786443 SSJ786442:SSR786443 TCF786442:TCN786443 TMB786442:TMJ786443 TVX786442:TWF786443 UFT786442:UGB786443 UPP786442:UPX786443 UZL786442:UZT786443 VJH786442:VJP786443 VTD786442:VTL786443 WCZ786442:WDH786443 WMV786442:WND786443 WWR786442:WWZ786443 AJ851978:AR851979 KF851978:KN851979 UB851978:UJ851979 ADX851978:AEF851979 ANT851978:AOB851979 AXP851978:AXX851979 BHL851978:BHT851979 BRH851978:BRP851979 CBD851978:CBL851979 CKZ851978:CLH851979 CUV851978:CVD851979 DER851978:DEZ851979 DON851978:DOV851979 DYJ851978:DYR851979 EIF851978:EIN851979 ESB851978:ESJ851979 FBX851978:FCF851979 FLT851978:FMB851979 FVP851978:FVX851979 GFL851978:GFT851979 GPH851978:GPP851979 GZD851978:GZL851979 HIZ851978:HJH851979 HSV851978:HTD851979 ICR851978:ICZ851979 IMN851978:IMV851979 IWJ851978:IWR851979 JGF851978:JGN851979 JQB851978:JQJ851979 JZX851978:KAF851979 KJT851978:KKB851979 KTP851978:KTX851979 LDL851978:LDT851979 LNH851978:LNP851979 LXD851978:LXL851979 MGZ851978:MHH851979 MQV851978:MRD851979 NAR851978:NAZ851979 NKN851978:NKV851979 NUJ851978:NUR851979 OEF851978:OEN851979 OOB851978:OOJ851979 OXX851978:OYF851979 PHT851978:PIB851979 PRP851978:PRX851979 QBL851978:QBT851979 QLH851978:QLP851979 QVD851978:QVL851979 REZ851978:RFH851979 ROV851978:RPD851979 RYR851978:RYZ851979 SIN851978:SIV851979 SSJ851978:SSR851979 TCF851978:TCN851979 TMB851978:TMJ851979 TVX851978:TWF851979 UFT851978:UGB851979 UPP851978:UPX851979 UZL851978:UZT851979 VJH851978:VJP851979 VTD851978:VTL851979 WCZ851978:WDH851979 WMV851978:WND851979 WWR851978:WWZ851979 AJ917514:AR917515 KF917514:KN917515 UB917514:UJ917515 ADX917514:AEF917515 ANT917514:AOB917515 AXP917514:AXX917515 BHL917514:BHT917515 BRH917514:BRP917515 CBD917514:CBL917515 CKZ917514:CLH917515 CUV917514:CVD917515 DER917514:DEZ917515 DON917514:DOV917515 DYJ917514:DYR917515 EIF917514:EIN917515 ESB917514:ESJ917515 FBX917514:FCF917515 FLT917514:FMB917515 FVP917514:FVX917515 GFL917514:GFT917515 GPH917514:GPP917515 GZD917514:GZL917515 HIZ917514:HJH917515 HSV917514:HTD917515 ICR917514:ICZ917515 IMN917514:IMV917515 IWJ917514:IWR917515 JGF917514:JGN917515 JQB917514:JQJ917515 JZX917514:KAF917515 KJT917514:KKB917515 KTP917514:KTX917515 LDL917514:LDT917515 LNH917514:LNP917515 LXD917514:LXL917515 MGZ917514:MHH917515 MQV917514:MRD917515 NAR917514:NAZ917515 NKN917514:NKV917515 NUJ917514:NUR917515 OEF917514:OEN917515 OOB917514:OOJ917515 OXX917514:OYF917515 PHT917514:PIB917515 PRP917514:PRX917515 QBL917514:QBT917515 QLH917514:QLP917515 QVD917514:QVL917515 REZ917514:RFH917515 ROV917514:RPD917515 RYR917514:RYZ917515 SIN917514:SIV917515 SSJ917514:SSR917515 TCF917514:TCN917515 TMB917514:TMJ917515 TVX917514:TWF917515 UFT917514:UGB917515 UPP917514:UPX917515 UZL917514:UZT917515 VJH917514:VJP917515 VTD917514:VTL917515 WCZ917514:WDH917515 WMV917514:WND917515 WWR917514:WWZ917515 AJ983050:AR983051 KF983050:KN983051 UB983050:UJ983051 ADX983050:AEF983051 ANT983050:AOB983051 AXP983050:AXX983051 BHL983050:BHT983051 BRH983050:BRP983051 CBD983050:CBL983051 CKZ983050:CLH983051 CUV983050:CVD983051 DER983050:DEZ983051 DON983050:DOV983051 DYJ983050:DYR983051 EIF983050:EIN983051 ESB983050:ESJ983051 FBX983050:FCF983051 FLT983050:FMB983051 FVP983050:FVX983051 GFL983050:GFT983051 GPH983050:GPP983051 GZD983050:GZL983051 HIZ983050:HJH983051 HSV983050:HTD983051 ICR983050:ICZ983051 IMN983050:IMV983051 IWJ983050:IWR983051 JGF983050:JGN983051 JQB983050:JQJ983051 JZX983050:KAF983051 KJT983050:KKB983051 KTP983050:KTX983051 LDL983050:LDT983051 LNH983050:LNP983051 LXD983050:LXL983051 MGZ983050:MHH983051 MQV983050:MRD983051 NAR983050:NAZ983051 NKN983050:NKV983051 NUJ983050:NUR983051 OEF983050:OEN983051 OOB983050:OOJ983051 OXX983050:OYF983051 PHT983050:PIB983051 PRP983050:PRX983051 QBL983050:QBT983051 QLH983050:QLP983051 QVD983050:QVL983051 REZ983050:RFH983051 ROV983050:RPD983051 RYR983050:RYZ983051 SIN983050:SIV983051 SSJ983050:SSR983051 TCF983050:TCN983051 TMB983050:TMJ983051 TVX983050:TWF983051 UFT983050:UGB983051 UPP983050:UPX983051 UZL983050:UZT983051 VJH983050:VJP983051 VTD983050:VTL983051 WCZ983050:WDH983051 WMV983050:WND983051 KF64:KN69 UB64:UJ69 ADX64:AEF69 ANT64:AOB69 AXP64:AXX69 BHL64:BHT69 BRH64:BRP69 CBD64:CBL69 CKZ64:CLH69 CUV64:CVD69 DER64:DEZ69 DON64:DOV69 DYJ64:DYR69 EIF64:EIN69 ESB64:ESJ69 FBX64:FCF69 FLT64:FMB69 FVP64:FVX69 GFL64:GFT69 GPH64:GPP69 GZD64:GZL69 HIZ64:HJH69 HSV64:HTD69 ICR64:ICZ69 IMN64:IMV69 IWJ64:IWR69 JGF64:JGN69 JQB64:JQJ69 JZX64:KAF69 KJT64:KKB69 KTP64:KTX69 LDL64:LDT69 LNH64:LNP69 LXD64:LXL69 MGZ64:MHH69 MQV64:MRD69 NAR64:NAZ69 NKN64:NKV69 NUJ64:NUR69 OEF64:OEN69 OOB64:OOJ69 OXX64:OYF69 PHT64:PIB69 PRP64:PRX69 QBL64:QBT69 QLH64:QLP69 QVD64:QVL69 REZ64:RFH69 ROV64:RPD69 RYR64:RYZ69 SIN64:SIV69 SSJ64:SSR69 TCF64:TCN69 TMB64:TMJ69 TVX64:TWF69 UFT64:UGB69 UPP64:UPX69 UZL64:UZT69 VJH64:VJP69 VTD64:VTL69 WCZ64:WDH69 WMV64:WND69 WWR64:WWZ69 KF98:KN101 UB98:UJ101 ADX98:AEF101 ANT98:AOB101 AXP98:AXX101 BHL98:BHT101 BRH98:BRP101 CBD98:CBL101 CKZ98:CLH101 CUV98:CVD101 DER98:DEZ101 DON98:DOV101 DYJ98:DYR101 EIF98:EIN101 ESB98:ESJ101 FBX98:FCF101 FLT98:FMB101 FVP98:FVX101 GFL98:GFT101 GPH98:GPP101 GZD98:GZL101 HIZ98:HJH101 HSV98:HTD101 ICR98:ICZ101 IMN98:IMV101 IWJ98:IWR101 JGF98:JGN101 JQB98:JQJ101 JZX98:KAF101 KJT98:KKB101 KTP98:KTX101 LDL98:LDT101 LNH98:LNP101 LXD98:LXL101 MGZ98:MHH101 MQV98:MRD101 NAR98:NAZ101 NKN98:NKV101 NUJ98:NUR101 OEF98:OEN101 OOB98:OOJ101 OXX98:OYF101 PHT98:PIB101 PRP98:PRX101 QBL98:QBT101 QLH98:QLP101 QVD98:QVL101 REZ98:RFH101 ROV98:RPD101 RYR98:RYZ101 SIN98:SIV101 SSJ98:SSR101 TCF98:TCN101 TMB98:TMJ101 TVX98:TWF101 UFT98:UGB101 UPP98:UPX101 UZL98:UZT101 VJH98:VJP101 VTD98:VTL101 WCZ98:WDH101 WMV98:WND101 WWR98:WWZ101 KF130:KN133 UB130:UJ133 ADX130:AEF133 ANT130:AOB133 AXP130:AXX133 BHL130:BHT133 BRH130:BRP133 CBD130:CBL133 CKZ130:CLH133 CUV130:CVD133 DER130:DEZ133 DON130:DOV133 DYJ130:DYR133 EIF130:EIN133 ESB130:ESJ133 FBX130:FCF133 FLT130:FMB133 FVP130:FVX133 GFL130:GFT133 GPH130:GPP133 GZD130:GZL133 HIZ130:HJH133 HSV130:HTD133 ICR130:ICZ133 IMN130:IMV133 IWJ130:IWR133 JGF130:JGN133 JQB130:JQJ133 JZX130:KAF133 KJT130:KKB133 KTP130:KTX133 LDL130:LDT133 LNH130:LNP133 LXD130:LXL133 MGZ130:MHH133 MQV130:MRD133 NAR130:NAZ133 NKN130:NKV133 NUJ130:NUR133 OEF130:OEN133 OOB130:OOJ133 OXX130:OYF133 PHT130:PIB133 PRP130:PRX133 QBL130:QBT133 QLH130:QLP133 QVD130:QVL133 REZ130:RFH133 ROV130:RPD133 RYR130:RYZ133 SIN130:SIV133 SSJ130:SSR133 TCF130:TCN133 TMB130:TMJ133 TVX130:TWF133 UFT130:UGB133 UPP130:UPX133 UZL130:UZT133 VJH130:VJP133 VTD130:VTL133 WCZ130:WDH133 WMV130:WND133 WWR130:WWZ133 KF162:KN165 UB162:UJ165 ADX162:AEF165 ANT162:AOB165 AXP162:AXX165 BHL162:BHT165 BRH162:BRP165 CBD162:CBL165 CKZ162:CLH165 CUV162:CVD165 DER162:DEZ165 DON162:DOV165 DYJ162:DYR165 EIF162:EIN165 ESB162:ESJ165 FBX162:FCF165 FLT162:FMB165 FVP162:FVX165 GFL162:GFT165 GPH162:GPP165 GZD162:GZL165 HIZ162:HJH165 HSV162:HTD165 ICR162:ICZ165 IMN162:IMV165 IWJ162:IWR165 JGF162:JGN165 JQB162:JQJ165 JZX162:KAF165 KJT162:KKB165 KTP162:KTX165 LDL162:LDT165 LNH162:LNP165 LXD162:LXL165 MGZ162:MHH165 MQV162:MRD165 NAR162:NAZ165 NKN162:NKV165 NUJ162:NUR165 OEF162:OEN165 OOB162:OOJ165 OXX162:OYF165 PHT162:PIB165 PRP162:PRX165 QBL162:QBT165 QLH162:QLP165 QVD162:QVL165 REZ162:RFH165 ROV162:RPD165 RYR162:RYZ165 SIN162:SIV165 SSJ162:SSR165 TCF162:TCN165 TMB162:TMJ165 TVX162:TWF165 UFT162:UGB165 UPP162:UPX165 UZL162:UZT165 VJH162:VJP165 VTD162:VTL165 WCZ162:WDH165 WMV162:WND165 WWR162:WWZ165 KF194:KN203 UB194:UJ203 ADX194:AEF203 ANT194:AOB203 AXP194:AXX203 BHL194:BHT203 BRH194:BRP203 CBD194:CBL203 CKZ194:CLH203 CUV194:CVD203 DER194:DEZ203 DON194:DOV203 DYJ194:DYR203 EIF194:EIN203 ESB194:ESJ203 FBX194:FCF203 FLT194:FMB203 FVP194:FVX203 GFL194:GFT203 GPH194:GPP203 GZD194:GZL203 HIZ194:HJH203 HSV194:HTD203 ICR194:ICZ203 IMN194:IMV203 IWJ194:IWR203 JGF194:JGN203 JQB194:JQJ203 JZX194:KAF203 KJT194:KKB203 KTP194:KTX203 LDL194:LDT203 LNH194:LNP203 LXD194:LXL203 MGZ194:MHH203 MQV194:MRD203 NAR194:NAZ203 NKN194:NKV203 NUJ194:NUR203 OEF194:OEN203 OOB194:OOJ203 OXX194:OYF203 PHT194:PIB203 PRP194:PRX203 QBL194:QBT203 QLH194:QLP203 QVD194:QVL203 REZ194:RFH203 ROV194:RPD203 RYR194:RYZ203 SIN194:SIV203 SSJ194:SSR203 TCF194:TCN203 TMB194:TMJ203 TVX194:TWF203 UFT194:UGB203 UPP194:UPX203 UZL194:UZT203 VJH194:VJP203 VTD194:VTL203 WCZ194:WDH203 WMV194:WND203 WWR194:WWZ203 KF232:KN235 UB232:UJ235 ADX232:AEF235 ANT232:AOB235 AXP232:AXX235 BHL232:BHT235 BRH232:BRP235 CBD232:CBL235 CKZ232:CLH235 CUV232:CVD235 DER232:DEZ235 DON232:DOV235 DYJ232:DYR235 EIF232:EIN235 ESB232:ESJ235 FBX232:FCF235 FLT232:FMB235 FVP232:FVX235 GFL232:GFT235 GPH232:GPP235 GZD232:GZL235 HIZ232:HJH235 HSV232:HTD235 ICR232:ICZ235 IMN232:IMV235 IWJ232:IWR235 JGF232:JGN235 JQB232:JQJ235 JZX232:KAF235 KJT232:KKB235 KTP232:KTX235 LDL232:LDT235 LNH232:LNP235 LXD232:LXL235 MGZ232:MHH235 MQV232:MRD235 NAR232:NAZ235 NKN232:NKV235 NUJ232:NUR235 OEF232:OEN235 OOB232:OOJ235 OXX232:OYF235 PHT232:PIB235 PRP232:PRX235 QBL232:QBT235 QLH232:QLP235 QVD232:QVL235 REZ232:RFH235 ROV232:RPD235 RYR232:RYZ235 SIN232:SIV235 SSJ232:SSR235 TCF232:TCN235 TMB232:TMJ235 TVX232:TWF235 UFT232:UGB235 UPP232:UPX235 UZL232:UZT235 VJH232:VJP235 VTD232:VTL235 WCZ232:WDH235 WMV232:WND235 WWR232:WWZ235 KF447:KN450 UB447:UJ450 ADX447:AEF450 ANT447:AOB450 AXP447:AXX450 BHL447:BHT450 BRH447:BRP450 CBD447:CBL450 CKZ447:CLH450 CUV447:CVD450 DER447:DEZ450 DON447:DOV450 DYJ447:DYR450 EIF447:EIN450 ESB447:ESJ450 FBX447:FCF450 FLT447:FMB450 FVP447:FVX450 GFL447:GFT450 GPH447:GPP450 GZD447:GZL450 HIZ447:HJH450 HSV447:HTD450 ICR447:ICZ450 IMN447:IMV450 IWJ447:IWR450 JGF447:JGN450 JQB447:JQJ450 JZX447:KAF450 KJT447:KKB450 KTP447:KTX450 LDL447:LDT450 LNH447:LNP450 LXD447:LXL450 MGZ447:MHH450 MQV447:MRD450 NAR447:NAZ450 NKN447:NKV450 NUJ447:NUR450 OEF447:OEN450 OOB447:OOJ450 OXX447:OYF450 PHT447:PIB450 PRP447:PRX450 QBL447:QBT450 QLH447:QLP450 QVD447:QVL450 REZ447:RFH450 ROV447:RPD450 RYR447:RYZ450 SIN447:SIV450 SSJ447:SSR450 TCF447:TCN450 TMB447:TMJ450 TVX447:TWF450 UFT447:UGB450 UPP447:UPX450 UZL447:UZT450 VJH447:VJP450 VTD447:VTL450 WCZ447:WDH450 WMV447:WND450 WWR447:WWZ450 KF479:KN482 UB479:UJ482 ADX479:AEF482 ANT479:AOB482 AXP479:AXX482 BHL479:BHT482 BRH479:BRP482 CBD479:CBL482 CKZ479:CLH482 CUV479:CVD482 DER479:DEZ482 DON479:DOV482 DYJ479:DYR482 EIF479:EIN482 ESB479:ESJ482 FBX479:FCF482 FLT479:FMB482 FVP479:FVX482 GFL479:GFT482 GPH479:GPP482 GZD479:GZL482 HIZ479:HJH482 HSV479:HTD482 ICR479:ICZ482 IMN479:IMV482 IWJ479:IWR482 JGF479:JGN482 JQB479:JQJ482 JZX479:KAF482 KJT479:KKB482 KTP479:KTX482 LDL479:LDT482 LNH479:LNP482 LXD479:LXL482 MGZ479:MHH482 MQV479:MRD482 NAR479:NAZ482 NKN479:NKV482 NUJ479:NUR482 OEF479:OEN482 OOB479:OOJ482 OXX479:OYF482 PHT479:PIB482 PRP479:PRX482 QBL479:QBT482 QLH479:QLP482 QVD479:QVL482 REZ479:RFH482 ROV479:RPD482 RYR479:RYZ482 SIN479:SIV482 SSJ479:SSR482 TCF479:TCN482 TMB479:TMJ482 TVX479:TWF482 UFT479:UGB482 UPP479:UPX482 UZL479:UZT482 VJH479:VJP482 VTD479:VTL482 WCZ479:WDH482 WMV479:WND482 WWR479:WWZ482 KF347:KN350 UB347:UJ350 ADX347:AEF350 ANT347:AOB350 AXP347:AXX350 BHL347:BHT350 BRH347:BRP350 CBD347:CBL350 CKZ347:CLH350 CUV347:CVD350 DER347:DEZ350 DON347:DOV350 DYJ347:DYR350 EIF347:EIN350 ESB347:ESJ350 FBX347:FCF350 FLT347:FMB350 FVP347:FVX350 GFL347:GFT350 GPH347:GPP350 GZD347:GZL350 HIZ347:HJH350 HSV347:HTD350 ICR347:ICZ350 IMN347:IMV350 IWJ347:IWR350 JGF347:JGN350 JQB347:JQJ350 JZX347:KAF350 KJT347:KKB350 KTP347:KTX350 LDL347:LDT350 LNH347:LNP350 LXD347:LXL350 MGZ347:MHH350 MQV347:MRD350 NAR347:NAZ350 NKN347:NKV350 NUJ347:NUR350 OEF347:OEN350 OOB347:OOJ350 OXX347:OYF350 PHT347:PIB350 PRP347:PRX350 QBL347:QBT350 QLH347:QLP350 QVD347:QVL350 REZ347:RFH350 ROV347:RPD350 RYR347:RYZ350 SIN347:SIV350 SSJ347:SSR350 TCF347:TCN350 TMB347:TMJ350 TVX347:TWF350 UFT347:UGB350 UPP347:UPX350 UZL347:UZT350 VJH347:VJP350 VTD347:VTL350 WCZ347:WDH350 WMV347:WND350 WWR347:WWZ350 KF543:KN546 UB543:UJ546 ADX543:AEF546 ANT543:AOB546 AXP543:AXX546 BHL543:BHT546 BRH543:BRP546 CBD543:CBL546 CKZ543:CLH546 CUV543:CVD546 DER543:DEZ546 DON543:DOV546 DYJ543:DYR546 EIF543:EIN546 ESB543:ESJ546 FBX543:FCF546 FLT543:FMB546 FVP543:FVX546 GFL543:GFT546 GPH543:GPP546 GZD543:GZL546 HIZ543:HJH546 HSV543:HTD546 ICR543:ICZ546 IMN543:IMV546 IWJ543:IWR546 JGF543:JGN546 JQB543:JQJ546 JZX543:KAF546 KJT543:KKB546 KTP543:KTX546 LDL543:LDT546 LNH543:LNP546 LXD543:LXL546 MGZ543:MHH546 MQV543:MRD546 NAR543:NAZ546 NKN543:NKV546 NUJ543:NUR546 OEF543:OEN546 OOB543:OOJ546 OXX543:OYF546 PHT543:PIB546 PRP543:PRX546 QBL543:QBT546 QLH543:QLP546 QVD543:QVL546 REZ543:RFH546 ROV543:RPD546 RYR543:RYZ546 SIN543:SIV546 SSJ543:SSR546 TCF543:TCN546 TMB543:TMJ546 TVX543:TWF546 UFT543:UGB546 UPP543:UPX546 UZL543:UZT546 VJH543:VJP546 VTD543:VTL546 WCZ543:WDH546 WMV543:WND546 WWR543:WWZ546 KF511:KN514 UB511:UJ514 ADX511:AEF514 ANT511:AOB514 AXP511:AXX514 BHL511:BHT514 BRH511:BRP514 CBD511:CBL514 CKZ511:CLH514 CUV511:CVD514 DER511:DEZ514 DON511:DOV514 DYJ511:DYR514 EIF511:EIN514 ESB511:ESJ514 FBX511:FCF514 FLT511:FMB514 FVP511:FVX514 GFL511:GFT514 GPH511:GPP514 GZD511:GZL514 HIZ511:HJH514 HSV511:HTD514 ICR511:ICZ514 IMN511:IMV514 IWJ511:IWR514 JGF511:JGN514 JQB511:JQJ514 JZX511:KAF514 KJT511:KKB514 KTP511:KTX514 LDL511:LDT514 LNH511:LNP514 LXD511:LXL514 MGZ511:MHH514 MQV511:MRD514 NAR511:NAZ514 NKN511:NKV514 NUJ511:NUR514 OEF511:OEN514 OOB511:OOJ514 OXX511:OYF514 PHT511:PIB514 PRP511:PRX514 QBL511:QBT514 QLH511:QLP514 QVD511:QVL514 REZ511:RFH514 ROV511:RPD514 RYR511:RYZ514 SIN511:SIV514 SSJ511:SSR514 TCF511:TCN514 TMB511:TMJ514 TVX511:TWF514 UFT511:UGB514 UPP511:UPX514 UZL511:UZT514 VJH511:VJP514 VTD511:VTL514 WCZ511:WDH514 WMV511:WND514 WWR511:WWZ514 KF607:KN610 UB607:UJ610 ADX607:AEF610 ANT607:AOB610 AXP607:AXX610 BHL607:BHT610 BRH607:BRP610 CBD607:CBL610 CKZ607:CLH610 CUV607:CVD610 DER607:DEZ610 DON607:DOV610 DYJ607:DYR610 EIF607:EIN610 ESB607:ESJ610 FBX607:FCF610 FLT607:FMB610 FVP607:FVX610 GFL607:GFT610 GPH607:GPP610 GZD607:GZL610 HIZ607:HJH610 HSV607:HTD610 ICR607:ICZ610 IMN607:IMV610 IWJ607:IWR610 JGF607:JGN610 JQB607:JQJ610 JZX607:KAF610 KJT607:KKB610 KTP607:KTX610 LDL607:LDT610 LNH607:LNP610 LXD607:LXL610 MGZ607:MHH610 MQV607:MRD610 NAR607:NAZ610 NKN607:NKV610 NUJ607:NUR610 OEF607:OEN610 OOB607:OOJ610 OXX607:OYF610 PHT607:PIB610 PRP607:PRX610 QBL607:QBT610 QLH607:QLP610 QVD607:QVL610 REZ607:RFH610 ROV607:RPD610 RYR607:RYZ610 SIN607:SIV610 SSJ607:SSR610 TCF607:TCN610 TMB607:TMJ610 TVX607:TWF610 UFT607:UGB610 UPP607:UPX610 UZL607:UZT610 VJH607:VJP610 VTD607:VTL610 WCZ607:WDH610 WMV607:WND610 WWR607:WWZ610 WWR415:WWZ418 WMV415:WND418 WCZ415:WDH418 VTD415:VTL418 VJH415:VJP418 UZL415:UZT418 UPP415:UPX418 UFT415:UGB418 TVX415:TWF418 TMB415:TMJ418 TCF415:TCN418 SSJ415:SSR418 SIN415:SIV418 RYR415:RYZ418 ROV415:RPD418 REZ415:RFH418 QVD415:QVL418 QLH415:QLP418 QBL415:QBT418 PRP415:PRX418 PHT415:PIB418 OXX415:OYF418 OOB415:OOJ418 OEF415:OEN418 NUJ415:NUR418 NKN415:NKV418 NAR415:NAZ418 MQV415:MRD418 MGZ415:MHH418 LXD415:LXL418 LNH415:LNP418 LDL415:LDT418 KTP415:KTX418 KJT415:KKB418 JZX415:KAF418 JQB415:JQJ418 JGF415:JGN418 IWJ415:IWR418 IMN415:IMV418 ICR415:ICZ418 HSV415:HTD418 HIZ415:HJH418 GZD415:GZL418 GPH415:GPP418 GFL415:GFT418 FVP415:FVX418 FLT415:FMB418 FBX415:FCF418 ESB415:ESJ418 EIF415:EIN418 DYJ415:DYR418 DON415:DOV418 DER415:DEZ418 CUV415:CVD418 CKZ415:CLH418 CBD415:CBL418 BRH415:BRP418 BHL415:BHT418 AXP415:AXX418 ANT415:AOB418 ADX415:AEF418 UB415:UJ418 KF415:KN418 WWR310:WWZ318 WMV310:WND318 WCZ310:WDH318 VTD310:VTL318 VJH310:VJP318 UZL310:UZT318 UPP310:UPX318 UFT310:UGB318 TVX310:TWF318 TMB310:TMJ318 TCF310:TCN318 SSJ310:SSR318 SIN310:SIV318 RYR310:RYZ318 ROV310:RPD318 REZ310:RFH318 QVD310:QVL318 QLH310:QLP318 QBL310:QBT318 PRP310:PRX318 PHT310:PIB318 OXX310:OYF318 OOB310:OOJ318 OEF310:OEN318 NUJ310:NUR318 NKN310:NKV318 NAR310:NAZ318 MQV310:MRD318 MGZ310:MHH318 LXD310:LXL318 LNH310:LNP318 LDL310:LDT318 KTP310:KTX318 KJT310:KKB318 JZX310:KAF318 JQB310:JQJ318 JGF310:JGN318 IWJ310:IWR318 IMN310:IMV318 ICR310:ICZ318 HSV310:HTD318 HIZ310:HJH318 GZD310:GZL318 GPH310:GPP318 GFL310:GFT318 FVP310:FVX318 FLT310:FMB318 FBX310:FCF318 ESB310:ESJ318 EIF310:EIN318 DYJ310:DYR318 DON310:DOV318 DER310:DEZ318 CUV310:CVD318 CKZ310:CLH318 CBD310:CBL318 BRH310:BRP318 BHL310:BHT318 AXP310:AXX318 ANT310:AOB318 ADX310:AEF318 UB310:UJ318 KF310:KN318 KF380:KN385 UB380:UJ385 ADX380:AEF385 ANT380:AOB385 AXP380:AXX385 BHL380:BHT385 BRH380:BRP385 CBD380:CBL385 CKZ380:CLH385 CUV380:CVD385 DER380:DEZ385 DON380:DOV385 DYJ380:DYR385 EIF380:EIN385 ESB380:ESJ385 FBX380:FCF385 FLT380:FMB385 FVP380:FVX385 GFL380:GFT385 GPH380:GPP385 GZD380:GZL385 HIZ380:HJH385 HSV380:HTD385 ICR380:ICZ385 IMN380:IMV385 IWJ380:IWR385 JGF380:JGN385 JQB380:JQJ385 JZX380:KAF385 KJT380:KKB385 KTP380:KTX385 LDL380:LDT385 LNH380:LNP385 LXD380:LXL385 MGZ380:MHH385 MQV380:MRD385 NAR380:NAZ385 NKN380:NKV385 NUJ380:NUR385 OEF380:OEN385 OOB380:OOJ385 OXX380:OYF385 PHT380:PIB385 PRP380:PRX385 QBL380:QBT385 QLH380:QLP385 QVD380:QVL385 REZ380:RFH385 ROV380:RPD385 RYR380:RYZ385 SIN380:SIV385 SSJ380:SSR385 TCF380:TCN385 TMB380:TMJ385 TVX380:TWF385 UFT380:UGB385 UPP380:UPX385 UZL380:UZT385 VJH380:VJP385 VTD380:VTL385 WCZ380:WDH385 WMV380:WND385 WWR380:WWZ385 WWR264:WWZ275 WMV264:WND275 WCZ264:WDH275 VTD264:VTL275 VJH264:VJP275 UZL264:UZT275 UPP264:UPX275 UFT264:UGB275 TVX264:TWF275 TMB264:TMJ275 TCF264:TCN275 SSJ264:SSR275 SIN264:SIV275 RYR264:RYZ275 ROV264:RPD275 REZ264:RFH275 QVD264:QVL275 QLH264:QLP275 QBL264:QBT275 PRP264:PRX275 PHT264:PIB275 OXX264:OYF275 OOB264:OOJ275 OEF264:OEN275 NUJ264:NUR275 NKN264:NKV275 NAR264:NAZ275 MQV264:MRD275 MGZ264:MHH275 LXD264:LXL275 LNH264:LNP275 LDL264:LDT275 KTP264:KTX275 KJT264:KKB275 JZX264:KAF275 JQB264:JQJ275 JGF264:JGN275 IWJ264:IWR275 IMN264:IMV275 ICR264:ICZ275 HSV264:HTD275 HIZ264:HJH275 GZD264:GZL275 GPH264:GPP275 GFL264:GFT275 FVP264:FVX275 FLT264:FMB275 FBX264:FCF275 ESB264:ESJ275 EIF264:EIN275 DYJ264:DYR275 DON264:DOV275 DER264:DEZ275 CUV264:CVD275 CKZ264:CLH275 CBD264:CBL275 BRH264:BRP275 BHL264:BHT275 AXP264:AXX275 ANT264:AOB275 ADX264:AEF275 UB264:UJ275 KF264:KN275 WWR575:WWZ578 WMV575:WND578 WCZ575:WDH578 VTD575:VTL578 VJH575:VJP578 UZL575:UZT578 UPP575:UPX578 UFT575:UGB578 TVX575:TWF578 TMB575:TMJ578 TCF575:TCN578 SSJ575:SSR578 SIN575:SIV578 RYR575:RYZ578 ROV575:RPD578 REZ575:RFH578 QVD575:QVL578 QLH575:QLP578 QBL575:QBT578 PRP575:PRX578 PHT575:PIB578 OXX575:OYF578 OOB575:OOJ578 OEF575:OEN578 NUJ575:NUR578 NKN575:NKV578 NAR575:NAZ578 MQV575:MRD578 MGZ575:MHH578 LXD575:LXL578 LNH575:LNP578 LDL575:LDT578 KTP575:KTX578 KJT575:KKB578 JZX575:KAF578 JQB575:JQJ578 JGF575:JGN578 IWJ575:IWR578 IMN575:IMV578 ICR575:ICZ578 HSV575:HTD578 HIZ575:HJH578 GZD575:GZL578 GPH575:GPP578 GFL575:GFT578 FVP575:FVX578 FLT575:FMB578 FBX575:FCF578 ESB575:ESJ578 EIF575:EIN578 DYJ575:DYR578 DON575:DOV578 DER575:DEZ578 CUV575:CVD578 CKZ575:CLH578 CBD575:CBL578 BRH575:BRP578 BHL575:BHT578 AXP575:AXX578 ANT575:AOB578 ADX575:AEF578 UB575:UJ578 KF575:KN578" xr:uid="{90CF0BEC-CC49-46D7-A433-4579462F72D0}">
      <formula1>"5年度算定,5年度予算案,5年度予算"</formula1>
    </dataValidation>
  </dataValidations>
  <pageMargins left="0.62992125984251968" right="0.59055118110236227" top="0.74803149606299213" bottom="0.74803149606299213" header="0.31496062992125984" footer="0.31496062992125984"/>
  <pageSetup paperSize="9" scale="93" fitToHeight="0" orientation="portrait" r:id="rId1"/>
  <rowBreaks count="24" manualBreakCount="24">
    <brk id="36" max="16383" man="1"/>
    <brk id="70" max="16383" man="1"/>
    <brk id="102" max="16383" man="1"/>
    <brk id="134" max="16383" man="1"/>
    <brk id="166" max="16383" man="1"/>
    <brk id="204" max="16383" man="1"/>
    <brk id="236" max="50" man="1"/>
    <brk id="276" max="50" man="1"/>
    <brk id="319" max="50" man="1"/>
    <brk id="351" max="50" man="1"/>
    <brk id="386" max="50" man="1"/>
    <brk id="419" max="16383" man="1"/>
    <brk id="451" max="16383" man="1"/>
    <brk id="386" max="16383" man="1"/>
    <brk id="276" max="16383" man="1"/>
    <brk id="236" max="16383" man="1"/>
    <brk id="319" max="16383" man="1"/>
    <brk id="351" max="16383" man="1"/>
    <brk id="483" max="50" man="1"/>
    <brk id="515" max="16383" man="1"/>
    <brk id="483" max="16383" man="1"/>
    <brk id="547" max="16383" man="1"/>
    <brk id="579" max="16383" man="1"/>
    <brk id="6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21</vt:i4>
      </vt:variant>
    </vt:vector>
  </HeadingPairs>
  <TitlesOfParts>
    <vt:vector size="23" baseType="lpstr">
      <vt:lpstr>予算事業一覧</vt:lpstr>
      <vt:lpstr>事業概要説明資料</vt:lpstr>
      <vt:lpstr>N_00a3ed6f4772ca90c29d42df016d4373</vt:lpstr>
      <vt:lpstr>N_01e8a12f47b2ca90c29d42df016d4367</vt:lpstr>
      <vt:lpstr>N_238b21e347f2ca90c29d42df016d43c6</vt:lpstr>
      <vt:lpstr>N_2fcfd9e34772ca90c29d42df016d4306</vt:lpstr>
      <vt:lpstr>N_3b7d156f4732ca90c29d42df016d43c2</vt:lpstr>
      <vt:lpstr>N_69e7a56b47b2ca90c29d42df016d43f9</vt:lpstr>
      <vt:lpstr>N_760f59634772ca90c29d42df016d4384</vt:lpstr>
      <vt:lpstr>N_78cc95eb4732ca90c29d42df016d4379</vt:lpstr>
      <vt:lpstr>N_78dedd234772ca90c29d42df016d43c9</vt:lpstr>
      <vt:lpstr>N_843261ab4772ca90c29d42df016d4396</vt:lpstr>
      <vt:lpstr>N_91936d6f4772ca90c29d42df016d43b1</vt:lpstr>
      <vt:lpstr>N_bd44e9ef4772ca90c29d42df016d4377</vt:lpstr>
      <vt:lpstr>N_bd44e9ef4772ca90c29d42df016d4386</vt:lpstr>
      <vt:lpstr>N_d4aaa92347f2ca90c29d42df016d43ee</vt:lpstr>
      <vt:lpstr>N_d4eaa56347f2ca90c29d42df016d432c</vt:lpstr>
      <vt:lpstr>N_e7b7616b47b2ca90c29d42df016d4334</vt:lpstr>
      <vt:lpstr>N_e9a565e347b2ca90c29d42df016d4381</vt:lpstr>
      <vt:lpstr>N_ff2261ab4772ca90c29d42df016d4340</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2025-02-07T00:17:08Z</dcterms:created>
  <dcterms:modified xsi:type="dcterms:W3CDTF">2025-02-07T00:17:16Z</dcterms:modified>
</cp:coreProperties>
</file>