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48691E5-E529-4410-9F53-B2D826E76920}" xr6:coauthVersionLast="47" xr6:coauthVersionMax="47" xr10:uidLastSave="{00000000-0000-0000-0000-000000000000}"/>
  <bookViews>
    <workbookView xWindow="-120" yWindow="-120" windowWidth="20730" windowHeight="11040" xr2:uid="{D2D043CE-8584-48AF-A7D2-1A154B2A30F0}"/>
  </bookViews>
  <sheets>
    <sheet name="予算事業一覧" sheetId="3" r:id="rId1"/>
    <sheet name="事業概要説明資料" sheetId="2" r:id="rId2"/>
  </sheets>
  <definedNames>
    <definedName name="N_0289b10fc3d66a10b72c372c0501319c">事業概要説明資料!$H$281</definedName>
    <definedName name="N_1974064bc35a6a10b72c372c050131e0">事業概要説明資料!$H$350</definedName>
    <definedName name="N_19a24a07c35a6a10b72c372c050131b8">事業概要説明資料!$H$42</definedName>
    <definedName name="N_21e3b54fc3966a10b72c372c05013156">事業概要説明資料!$H$450</definedName>
    <definedName name="N_2d2e694fc3566a10b72c372c05013167">事業概要説明資料!$H$546</definedName>
    <definedName name="N_33fbb983c31a6a10b72c372c05013157">事業概要説明資料!$H$76</definedName>
    <definedName name="N_37b179c7c3966a10b72c372c05013128">事業概要説明資料!$H$482</definedName>
    <definedName name="N_5c54ce0bc35a6a10b72c372c05013124">事業概要説明資料!$H$514</definedName>
    <definedName name="N_5d99350fc3d66a10b72c372c050131ed">事業概要説明資料!$H$108</definedName>
    <definedName name="N_84960e8fc35a6a10b72c372c0501314c">事業概要説明資料!$H$385</definedName>
    <definedName name="N_885e218fc3566a10b72c372c0501310d">事業概要説明資料!$H$241</definedName>
    <definedName name="N_9130c28fc31a6a10b72c372c05013128">事業概要説明資料!$H$140</definedName>
    <definedName name="N_a128f50bc3d66a10b72c372c050131c2">事業概要説明資料!$H$6</definedName>
    <definedName name="N_ae59f9cbc3d66a10b72c372c05013160">事業概要説明資料!$H$578</definedName>
    <definedName name="N_b8caf5cfc3d66a10b72c372c05013149">事業概要説明資料!$H$418</definedName>
    <definedName name="N_bab2f18bc3966a10b72c372c050131d9">事業概要説明資料!$H$209</definedName>
    <definedName name="N_cca24a07c35a6a10b72c372c05013101">事業概要説明資料!$H$318</definedName>
    <definedName name="N_e530c28fc31a6a10b72c372c05013152">事業概要説明資料!$H$172</definedName>
    <definedName name="print" localSheetId="0">予算事業一覧!print</definedName>
    <definedName name="_xlnm.Print_Area" localSheetId="1">事業概要説明資料!$A$1:$AY$604</definedName>
    <definedName name="_xlnm.Print_Area" localSheetId="0">予算事業一覧!$A$1:$I$65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3" l="1"/>
  <c r="F29" i="3"/>
  <c r="E49" i="3"/>
  <c r="G49" i="3" l="1"/>
  <c r="F49" i="3"/>
  <c r="F48" i="3"/>
  <c r="G48" i="3" s="1"/>
  <c r="E48" i="3"/>
  <c r="F54" i="3"/>
  <c r="E54" i="3"/>
  <c r="E62" i="3"/>
  <c r="G26" i="3"/>
  <c r="G27" i="3"/>
  <c r="I65" i="3" l="1"/>
  <c r="I64" i="3"/>
  <c r="H64" i="3" s="1"/>
  <c r="F65" i="3"/>
  <c r="F64" i="3"/>
  <c r="E65" i="3"/>
  <c r="E64" i="3"/>
  <c r="F63" i="3"/>
  <c r="F62" i="3"/>
  <c r="E63" i="3"/>
  <c r="G63" i="3" s="1"/>
  <c r="G61" i="3"/>
  <c r="G60" i="3"/>
  <c r="F59" i="3"/>
  <c r="F58" i="3"/>
  <c r="E59" i="3"/>
  <c r="E58" i="3"/>
  <c r="G57" i="3"/>
  <c r="G56" i="3"/>
  <c r="F55" i="3"/>
  <c r="E55" i="3"/>
  <c r="G53" i="3"/>
  <c r="G52" i="3"/>
  <c r="G41" i="3"/>
  <c r="G40" i="3"/>
  <c r="G39" i="3"/>
  <c r="G38" i="3"/>
  <c r="G35" i="3"/>
  <c r="G34" i="3"/>
  <c r="G37" i="3"/>
  <c r="G36" i="3"/>
  <c r="G43" i="3"/>
  <c r="G42" i="3"/>
  <c r="G47" i="3"/>
  <c r="G46" i="3"/>
  <c r="G45" i="3"/>
  <c r="G44" i="3"/>
  <c r="F33" i="3"/>
  <c r="F32" i="3"/>
  <c r="E33" i="3"/>
  <c r="E32" i="3"/>
  <c r="G32" i="3" s="1"/>
  <c r="E29" i="3"/>
  <c r="E28" i="3"/>
  <c r="G28" i="3" s="1"/>
  <c r="F25" i="3"/>
  <c r="F24" i="3"/>
  <c r="E25" i="3"/>
  <c r="E24" i="3"/>
  <c r="G23" i="3"/>
  <c r="G22" i="3"/>
  <c r="F21" i="3"/>
  <c r="F20" i="3"/>
  <c r="E21" i="3"/>
  <c r="E20" i="3"/>
  <c r="G20" i="3" s="1"/>
  <c r="G19" i="3"/>
  <c r="G18" i="3"/>
  <c r="F17" i="3"/>
  <c r="F16" i="3"/>
  <c r="E17" i="3"/>
  <c r="E16" i="3"/>
  <c r="G16" i="3" s="1"/>
  <c r="G15" i="3"/>
  <c r="G14" i="3"/>
  <c r="F13" i="3"/>
  <c r="F12" i="3"/>
  <c r="E13" i="3"/>
  <c r="E12" i="3"/>
  <c r="G12" i="3" s="1"/>
  <c r="G11" i="3"/>
  <c r="G10" i="3"/>
  <c r="G9" i="3"/>
  <c r="G8" i="3"/>
  <c r="AJ603" i="2"/>
  <c r="AA603" i="2"/>
  <c r="AJ571" i="2"/>
  <c r="AA571" i="2"/>
  <c r="AJ539" i="2"/>
  <c r="AA539" i="2"/>
  <c r="AA507" i="2"/>
  <c r="AJ378" i="2"/>
  <c r="AA378" i="2"/>
  <c r="AJ343" i="2"/>
  <c r="AA343" i="2"/>
  <c r="AJ274" i="2"/>
  <c r="AA274" i="2"/>
  <c r="AJ311" i="2"/>
  <c r="AA311" i="2"/>
  <c r="AJ411" i="2"/>
  <c r="AA411" i="2"/>
  <c r="AJ475" i="2"/>
  <c r="AA475" i="2"/>
  <c r="AJ443" i="2"/>
  <c r="AA443" i="2"/>
  <c r="AA234" i="2"/>
  <c r="AJ202" i="2"/>
  <c r="AA202" i="2"/>
  <c r="AJ165" i="2"/>
  <c r="AA165" i="2"/>
  <c r="AJ133" i="2"/>
  <c r="AA133" i="2"/>
  <c r="AJ101" i="2"/>
  <c r="AA101" i="2"/>
  <c r="AJ69" i="2"/>
  <c r="AA69" i="2"/>
  <c r="AJ35" i="2"/>
  <c r="AA35" i="2"/>
  <c r="G24" i="3" l="1"/>
  <c r="G59" i="3"/>
  <c r="G55" i="3"/>
  <c r="G54" i="3"/>
  <c r="G58" i="3"/>
  <c r="G62" i="3"/>
  <c r="G13" i="3"/>
  <c r="G17" i="3"/>
  <c r="G21" i="3"/>
  <c r="G25" i="3"/>
  <c r="G29" i="3"/>
  <c r="G33" i="3"/>
  <c r="G65" i="3"/>
  <c r="G64" i="3"/>
</calcChain>
</file>

<file path=xl/sharedStrings.xml><?xml version="1.0" encoding="utf-8"?>
<sst xmlns="http://schemas.openxmlformats.org/spreadsheetml/2006/main" count="455" uniqueCount="172">
  <si>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</si>
  <si>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</si>
  <si>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</si>
  <si>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</si>
  <si>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</si>
  <si>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</si>
  <si>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</si>
  <si>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</si>
  <si>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財政局　</t>
    <phoneticPr fontId="8"/>
  </si>
  <si>
    <t>バックオフィスDX推進事業（予算編成システム）</t>
    <phoneticPr fontId="13"/>
  </si>
  <si>
    <t>全所属にまたがる予算編成事務等について、「予算編成システム」を導入することで、重複入力の防止や各種資料の自動作成、財務会計システムとのデータ連携による予算書作成など作業の省力化・迅速化を図り、もって全庁的な事務の効率化に資することを目的とする。</t>
    <phoneticPr fontId="13"/>
  </si>
  <si>
    <t>予算編成システムの運用保守等を委託実施
（委託内容）
　・運用保守
　・利便性向上改修
　・ライセンス調達</t>
    <phoneticPr fontId="4"/>
  </si>
  <si>
    <t>7年度</t>
    <phoneticPr fontId="4"/>
  </si>
  <si>
    <t>8年度</t>
    <phoneticPr fontId="4"/>
  </si>
  <si>
    <t>システム運用経費</t>
  </si>
  <si>
    <t>合　　　　計</t>
    <rPh sb="0" eb="1">
      <t>ゴウ</t>
    </rPh>
    <rPh sb="5" eb="6">
      <t>ケイ</t>
    </rPh>
    <phoneticPr fontId="4"/>
  </si>
  <si>
    <t>市の財政計画、税財政企画調査等財政管理費</t>
    <phoneticPr fontId="13"/>
  </si>
  <si>
    <t>市の財政計画、税財政企画調査、税制の調査及び研究等に要する経費</t>
    <phoneticPr fontId="13"/>
  </si>
  <si>
    <t>市の財政計画、税財政企画調査、税制の調査及び研究等に要する事務的経費</t>
    <phoneticPr fontId="4"/>
  </si>
  <si>
    <t>その他事務費</t>
  </si>
  <si>
    <t>全国自治宝くじ事務協議会分担金</t>
  </si>
  <si>
    <t>庁内パソコン等関係経費</t>
  </si>
  <si>
    <t>各所施設に係る整備費</t>
  </si>
  <si>
    <t>各所施設に係る整備費</t>
    <phoneticPr fontId="13"/>
  </si>
  <si>
    <t>ー</t>
    <phoneticPr fontId="4"/>
  </si>
  <si>
    <t>都市整備事業基金積立金</t>
  </si>
  <si>
    <t>都市整備事業基金積立金</t>
    <phoneticPr fontId="13"/>
  </si>
  <si>
    <t>都市整備事業基金への積立金</t>
    <phoneticPr fontId="13"/>
  </si>
  <si>
    <t>財政調整基金積立金</t>
  </si>
  <si>
    <t>財政調整基金積立金</t>
    <phoneticPr fontId="13"/>
  </si>
  <si>
    <t>財政調整基金への積立金</t>
    <phoneticPr fontId="13"/>
  </si>
  <si>
    <t>物価高騰対応重点支援給付金支給事業</t>
    <phoneticPr fontId="13"/>
  </si>
  <si>
    <t>令和６年度税制改正による所得税・個人住民税の定額減税を実施するが、定額減税の恩恵を十分に受けられないと見込まれる所得水準の者へ、物価高により厳しい状況にある生活者への支援の一環として、給付金の支給を行う（デフレ完全脱却のための総合経済対策）。</t>
    <phoneticPr fontId="13"/>
  </si>
  <si>
    <t>住民税分は令和６年度住民税にて算定（令和６年６月決定）、所得税分はみなしにて算定（令和５年分所得税にて算定）し一括で支給する。なお、令和６年分所得税の実績額等が確定した後、当初給付額に不足のあることが判明した場合には、令和７年度に追加で当該納税者に給付する。</t>
    <phoneticPr fontId="4"/>
  </si>
  <si>
    <t>人件費</t>
  </si>
  <si>
    <t>その他事務経費</t>
  </si>
  <si>
    <t>給付金</t>
  </si>
  <si>
    <t>支給事務等一括委託経費</t>
  </si>
  <si>
    <t>システム改修経費</t>
  </si>
  <si>
    <t>郵送料等の役務費</t>
  </si>
  <si>
    <t>税務職員の人件費</t>
  </si>
  <si>
    <t>税務職員の人件費</t>
    <phoneticPr fontId="13"/>
  </si>
  <si>
    <t>税務職員の人件費</t>
    <phoneticPr fontId="4"/>
  </si>
  <si>
    <t>市税等の過年度過誤納還付金</t>
    <phoneticPr fontId="13"/>
  </si>
  <si>
    <t>過誤納にかかる地方団体の徴収金（過誤納金）を遅滞なく還付又は充当する。</t>
    <phoneticPr fontId="13"/>
  </si>
  <si>
    <t>地方税法などに基づき過年度過誤納還付金を遅滞なく還付又は充当する。</t>
    <phoneticPr fontId="4"/>
  </si>
  <si>
    <t>還付金</t>
  </si>
  <si>
    <t>過誤納金の還付に伴う加算金</t>
  </si>
  <si>
    <t>過誤納金の還付に伴う加算金</t>
    <phoneticPr fontId="13"/>
  </si>
  <si>
    <t>還付又は充当する過誤納金に利息として加算する。</t>
    <phoneticPr fontId="13"/>
  </si>
  <si>
    <t>地方税法などに基づき、起算日から支出を決定又は充当した日までの期間に応じて過誤納金等に加算して支払いを行う。</t>
    <phoneticPr fontId="4"/>
  </si>
  <si>
    <t>税証明等発行手数料におけるキャッシュレス決済の導入による利便性向上事業</t>
    <phoneticPr fontId="13"/>
  </si>
  <si>
    <t>市税事務所における税証明等発行手数料の納付窓口においてキャッシュレス決済を導入し、市民の利便性向上を図る。</t>
    <phoneticPr fontId="13"/>
  </si>
  <si>
    <t>・キャッシュレス端末を導入し、現金以外の支払い方法が増えることにより、市民ニーズに応えて市民サービスの向上につなげる。
・キャッシュレス端末と連動したPOSレジ等を導入することで、現金授受にかかる時間の削減及び事務の効率化により、待ち時間の短縮を図る。</t>
    <phoneticPr fontId="4"/>
  </si>
  <si>
    <t>税証明等発行手数料におけるキャッシュレス決済の運用にかかる経費</t>
  </si>
  <si>
    <t>税務事務に係るシステム運用関係経費</t>
    <phoneticPr fontId="13"/>
  </si>
  <si>
    <t xml:space="preserve">市民サービスの向上及び事務の効率化に向け、税務事務システムを安定的に稼働させることを目的とする。 </t>
    <phoneticPr fontId="13"/>
  </si>
  <si>
    <t>税務事務システム及び電子申告システムを安定的に稼働させ、税制改正等に対応するために必要な改修を行う。</t>
    <phoneticPr fontId="4"/>
  </si>
  <si>
    <t>税制改正等に伴うシステム改修</t>
  </si>
  <si>
    <t>納税通知書作成等業務</t>
  </si>
  <si>
    <t>システム運用保守費</t>
  </si>
  <si>
    <t>システム用機器等使用料</t>
  </si>
  <si>
    <t>地方税共同機構への分担金</t>
  </si>
  <si>
    <t>機種更新及び標準化対応に係る経費</t>
  </si>
  <si>
    <t>市税の賦課徴収関係経費</t>
    <phoneticPr fontId="13"/>
  </si>
  <si>
    <t>市税を適正・公平に賦課・徴収し市税収入を確保することを目的とする。</t>
    <phoneticPr fontId="13"/>
  </si>
  <si>
    <t>市税を、地方税法、市税条例などに基づき適正・公平に賦課・徴収する。</t>
    <phoneticPr fontId="4"/>
  </si>
  <si>
    <t>会計年度任用職員に対する報酬など</t>
  </si>
  <si>
    <t>市税事務所の運営にかかる経費</t>
  </si>
  <si>
    <t>賦課徴収にかかる郵送料</t>
  </si>
  <si>
    <t>税務事務にかかる管理経費</t>
  </si>
  <si>
    <t>収納、滞納整理及び納税奨励にかかる経費</t>
  </si>
  <si>
    <t>個人市民税の賦課徴収にかかる経費</t>
  </si>
  <si>
    <t>固定資産税の賦課徴収にかかる経費</t>
  </si>
  <si>
    <t>税務事務端末の出力用紙など</t>
  </si>
  <si>
    <t>法人市民税等の賦課徴収にかかる経費</t>
  </si>
  <si>
    <t>納税推進センターによる初期滞納段階での納税催告経費</t>
    <phoneticPr fontId="13"/>
  </si>
  <si>
    <t>市税の徴収率向上のため、大量反復処理が必要な事案に対して早期に適切な事務処理を実施し、滞納の解消を図る。</t>
    <phoneticPr fontId="13"/>
  </si>
  <si>
    <t>6つの市税事務所に納税推進センターを設置し、滞納整理の初期段階を中心に民間オペレーターが電話督励及び文書催告等を行う。</t>
    <phoneticPr fontId="4"/>
  </si>
  <si>
    <t>納税推進センター業務委託経費</t>
  </si>
  <si>
    <t>市債権回収対策室に係る運営経費</t>
    <phoneticPr fontId="13"/>
  </si>
  <si>
    <t>歳入の確保及び市民負担の公平性の観点から、適正な債権管理を推進し、全市的な未収金残高の削減を図る。</t>
    <phoneticPr fontId="13"/>
  </si>
  <si>
    <t>・市債権回収対策室において、市債権回収対策会議開催による全市的な未収金残高の目標達成に向けた進捗管理の強化に取り組む。
・研修等を通じた徴収事務担当者の育成や法律相談を通じた所属への支援を充実させるとともに、市税と国民健康保険料との重複滞納事案等に対する市税の徴収ノウハウを活かした、より効果的・効率的な徴収及び整理を実施する。</t>
    <phoneticPr fontId="4"/>
  </si>
  <si>
    <t>会計年度任用職員及び債権管理・回収業務支援弁護士報酬</t>
  </si>
  <si>
    <t>市債権回収に係る事務費</t>
  </si>
  <si>
    <t>滞納処分経費など</t>
  </si>
  <si>
    <t>固定資産評価審査委員の報酬</t>
  </si>
  <si>
    <t>固定資産評価審査委員の報酬</t>
    <phoneticPr fontId="13"/>
  </si>
  <si>
    <t>固定資産評価審査委員会に係る運営関係経費</t>
    <phoneticPr fontId="13"/>
  </si>
  <si>
    <t>固定資産課税台帳に登録された価格に関する不服の審査決定を行う。</t>
    <phoneticPr fontId="13"/>
  </si>
  <si>
    <t>地方税法に基づき市長から独立した第三者機関として固定資産評価審査委員会を設置し、中立的な立場から固定資産課税台帳に登録された価格が適正に評価されたものであるかどうか審査する。</t>
    <phoneticPr fontId="4"/>
  </si>
  <si>
    <t>固定資産評価審査委員会に関する経費</t>
  </si>
  <si>
    <t>元利償還金及公債諸費</t>
    <phoneticPr fontId="13"/>
  </si>
  <si>
    <t>元金償還資金</t>
  </si>
  <si>
    <t>予備費</t>
  </si>
  <si>
    <t>予備費</t>
    <phoneticPr fontId="13"/>
  </si>
  <si>
    <t>自然災害や急激な景気悪化などの不測の事態に柔軟に対応できるよう、予算外又は予算超過の支出に備えて計上する費用。</t>
    <phoneticPr fontId="13"/>
  </si>
  <si>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</si>
  <si>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</si>
  <si>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</si>
  <si>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</si>
  <si>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</si>
  <si>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</si>
  <si>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</si>
  <si>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</si>
  <si>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</si>
  <si>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</si>
  <si>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</si>
  <si>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</si>
  <si>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</si>
  <si>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</si>
  <si>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</si>
  <si>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</si>
  <si>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</si>
  <si>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</si>
  <si>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</si>
  <si>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2-1-12</t>
    <phoneticPr fontId="4"/>
  </si>
  <si>
    <t>バックオフィスDX推進事業（予算編成システム）</t>
    <phoneticPr fontId="1"/>
  </si>
  <si>
    <t>財務課</t>
    <phoneticPr fontId="1"/>
  </si>
  <si>
    <t>出</t>
    <phoneticPr fontId="8"/>
  </si>
  <si>
    <t>税</t>
    <phoneticPr fontId="8"/>
  </si>
  <si>
    <t>市の財政計画、税財政企画調査等財政管理費</t>
    <phoneticPr fontId="1"/>
  </si>
  <si>
    <t>財政管理費計</t>
    <phoneticPr fontId="8"/>
  </si>
  <si>
    <t>2-1-14</t>
    <phoneticPr fontId="4"/>
  </si>
  <si>
    <t>各所施設に係る整備費</t>
    <phoneticPr fontId="1"/>
  </si>
  <si>
    <t>各所施設整備費計</t>
    <phoneticPr fontId="8"/>
  </si>
  <si>
    <t>2-1-16</t>
    <phoneticPr fontId="4"/>
  </si>
  <si>
    <t>都市整備事業基金積立金</t>
    <phoneticPr fontId="1"/>
  </si>
  <si>
    <t>都市整備事業基金積立金計</t>
    <phoneticPr fontId="8"/>
  </si>
  <si>
    <t>2-1-17</t>
    <phoneticPr fontId="4"/>
  </si>
  <si>
    <t>財政調整基金積立金</t>
    <phoneticPr fontId="1"/>
  </si>
  <si>
    <t>財政調整基金積立金計</t>
    <phoneticPr fontId="8"/>
  </si>
  <si>
    <t>2-2-6</t>
    <phoneticPr fontId="4"/>
  </si>
  <si>
    <t>物価高騰対応重点支援給付金支給事業</t>
    <phoneticPr fontId="1"/>
  </si>
  <si>
    <t>課税課・管理課</t>
    <phoneticPr fontId="1"/>
  </si>
  <si>
    <t>物価高騰対応重点支援給付金支給事業費計</t>
    <phoneticPr fontId="8"/>
  </si>
  <si>
    <t>2-5-1</t>
    <phoneticPr fontId="4"/>
  </si>
  <si>
    <t>税務職員の人件費</t>
    <phoneticPr fontId="1"/>
  </si>
  <si>
    <t>管理課</t>
    <phoneticPr fontId="1"/>
  </si>
  <si>
    <t>職員費計</t>
    <phoneticPr fontId="8"/>
  </si>
  <si>
    <t>2-5-2</t>
    <phoneticPr fontId="4"/>
  </si>
  <si>
    <t>市税等の過年度過誤納還付金</t>
    <phoneticPr fontId="1"/>
  </si>
  <si>
    <t>過誤納金の還付に伴う加算金</t>
    <phoneticPr fontId="1"/>
  </si>
  <si>
    <t>税証明等発行手数料におけるキャッシュレス決済の導入による利便性向上事業</t>
    <phoneticPr fontId="1"/>
  </si>
  <si>
    <t>税務事務に係るシステム運用関係経費</t>
    <phoneticPr fontId="1"/>
  </si>
  <si>
    <t>市税の賦課徴収関係経費</t>
    <phoneticPr fontId="1"/>
  </si>
  <si>
    <t>納税推進センターによる初期滞納段階での納税催告経費</t>
    <phoneticPr fontId="1"/>
  </si>
  <si>
    <t>収税課</t>
    <phoneticPr fontId="1"/>
  </si>
  <si>
    <t>市債権回収対策室に係る運営経費</t>
    <phoneticPr fontId="1"/>
  </si>
  <si>
    <t>賦課徴収費計</t>
    <phoneticPr fontId="8"/>
  </si>
  <si>
    <t>2-5-3</t>
    <phoneticPr fontId="4"/>
  </si>
  <si>
    <t>固定資産評価審査委員の報酬</t>
    <phoneticPr fontId="1"/>
  </si>
  <si>
    <t>固定資産評価審査委員会に係る運営関係経費</t>
    <phoneticPr fontId="1"/>
  </si>
  <si>
    <t>固定資産評価審査委員会費計</t>
    <phoneticPr fontId="8"/>
  </si>
  <si>
    <t>14-1-1</t>
    <phoneticPr fontId="4"/>
  </si>
  <si>
    <t>元利償還金及公債諸費</t>
    <phoneticPr fontId="1"/>
  </si>
  <si>
    <t>元利償還金及公債諸費計</t>
    <phoneticPr fontId="8"/>
  </si>
  <si>
    <t>16-1-1</t>
    <phoneticPr fontId="4"/>
  </si>
  <si>
    <t>予備費</t>
    <phoneticPr fontId="1"/>
  </si>
  <si>
    <t>予備費計</t>
    <phoneticPr fontId="8"/>
  </si>
  <si>
    <t>所属計</t>
    <rPh sb="0" eb="2">
      <t>ショゾク</t>
    </rPh>
    <phoneticPr fontId="8"/>
  </si>
  <si>
    <t>区ＣＭ出</t>
    <rPh sb="0" eb="1">
      <t>ク</t>
    </rPh>
    <rPh sb="3" eb="4">
      <t>デ</t>
    </rPh>
    <phoneticPr fontId="4"/>
  </si>
  <si>
    <t>区ＣＭ税</t>
    <rPh sb="0" eb="1">
      <t>ク</t>
    </rPh>
    <rPh sb="3" eb="4">
      <t>ゼイ</t>
    </rPh>
    <phoneticPr fontId="4"/>
  </si>
  <si>
    <t>算定②</t>
    <rPh sb="0" eb="2">
      <t>サンテイ</t>
    </rPh>
    <phoneticPr fontId="3"/>
  </si>
  <si>
    <t>算定中</t>
    <rPh sb="0" eb="3">
      <t>サンテイチュウ</t>
    </rPh>
    <phoneticPr fontId="3"/>
  </si>
  <si>
    <t>算定中</t>
    <rPh sb="0" eb="3">
      <t>サンテイチュウ</t>
    </rPh>
    <phoneticPr fontId="4"/>
  </si>
  <si>
    <t>算定中</t>
    <phoneticPr fontId="4"/>
  </si>
  <si>
    <t>固定資産評価審査委員の報酬</t>
    <phoneticPr fontId="4"/>
  </si>
  <si>
    <t>財源課</t>
    <rPh sb="0" eb="2">
      <t>ザイゲン</t>
    </rPh>
    <phoneticPr fontId="1"/>
  </si>
  <si>
    <t>一般会計に係る元利償還金及び公債諸費について公債費会計に繰出すもの。
（事業内容の内訳については現在算定中であるため、合計数値のみ掲載しています。）</t>
  </si>
  <si>
    <t>管理課　他</t>
    <rPh sb="4" eb="5">
      <t>ホカ</t>
    </rPh>
    <phoneticPr fontId="1"/>
  </si>
  <si>
    <t>本庁舎各所における緊急設備改修・修繕等に対応するための経費</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</si>
</sst>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4">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176" fontId="5" fillId="0" borderId="34" xfId="4" applyNumberFormat="1" applyFont="1" applyBorder="1" applyAlignment="1">
      <alignment vertical="center" shrinkToFit="1"/>
    </xf>
    <xf numFmtId="177" fontId="5" fillId="0" borderId="32" xfId="4" applyNumberFormat="1" applyFont="1" applyBorder="1" applyAlignment="1">
      <alignment vertical="center" shrinkToFit="1"/>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176" fontId="17" fillId="0" borderId="36" xfId="4" applyNumberFormat="1" applyFont="1" applyBorder="1" applyAlignment="1">
      <alignment horizontal="center" vertical="center" shrinkToFit="1"/>
    </xf>
    <xf numFmtId="176" fontId="17" fillId="0" borderId="18" xfId="4" applyNumberFormat="1" applyFont="1" applyBorder="1" applyAlignment="1">
      <alignment horizontal="center"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cellXfs>
  <cellStyles count="7">
    <cellStyle name="ハイパーリンク" xfId="6" builtinId="8" customBuiltin="1"/>
    <cellStyle name="標準" xfId="0" builtinId="0"/>
    <cellStyle name="標準 2" xfId="3" xr:uid="{86B99BE8-B490-4045-A6B1-B939E1C19AF4}"/>
    <cellStyle name="標準 2 4" xfId="1" xr:uid="{AC52EA3A-08AA-42F3-99D1-ECA0822AF173}"/>
    <cellStyle name="標準 7" xfId="5" xr:uid="{D1F6AEB5-260D-41EF-A14E-FE391FE76C76}"/>
    <cellStyle name="標準_③予算事業別調書(目次様式)" xfId="4" xr:uid="{90467B56-BDF4-4A8A-BB88-4103889D9E88}"/>
    <cellStyle name="標準_④予算事業別調書(本体様式)" xfId="2" xr:uid="{C3CA370F-05FC-46C8-9F46-99B8F13C05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9F4A-983B-4177-8F8E-C418F989A648}">
  <sheetPr codeName="Sheet1"/>
  <dimension ref="A1:N65"/>
  <sheetViews>
    <sheetView tabSelected="1" view="pageBreakPreview" zoomScaleNormal="115" zoomScaleSheetLayoutView="100" workbookViewId="0">
      <selection activeCell="K3" sqref="K3"/>
    </sheetView>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5"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97</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110</v>
      </c>
      <c r="B3" s="32"/>
      <c r="C3" s="27"/>
      <c r="D3" s="86" t="s">
        <v>8</v>
      </c>
      <c r="E3" s="87"/>
      <c r="F3" s="87"/>
      <c r="G3" s="87"/>
      <c r="H3" s="87"/>
      <c r="I3" s="87"/>
    </row>
    <row r="4" spans="1:10" s="30" customFormat="1" ht="10.5" customHeight="1">
      <c r="A4" s="27"/>
      <c r="B4" s="27"/>
      <c r="C4" s="27"/>
      <c r="D4" s="27"/>
      <c r="E4" s="27"/>
      <c r="F4" s="33"/>
      <c r="G4" s="34"/>
      <c r="H4" s="27"/>
      <c r="I4" s="27"/>
    </row>
    <row r="5" spans="1:10" s="30" customFormat="1" ht="27" customHeight="1" thickBot="1">
      <c r="A5" s="27"/>
      <c r="B5" s="27"/>
      <c r="C5" s="27"/>
      <c r="D5" s="27"/>
      <c r="E5" s="88" t="s">
        <v>98</v>
      </c>
      <c r="F5" s="88"/>
      <c r="G5" s="35"/>
      <c r="H5" s="27"/>
      <c r="I5" s="36" t="s">
        <v>99</v>
      </c>
    </row>
    <row r="6" spans="1:10" s="30" customFormat="1" ht="15" customHeight="1">
      <c r="A6" s="37" t="s">
        <v>100</v>
      </c>
      <c r="B6" s="38" t="s">
        <v>101</v>
      </c>
      <c r="C6" s="89" t="s">
        <v>102</v>
      </c>
      <c r="D6" s="91" t="s">
        <v>103</v>
      </c>
      <c r="E6" s="39" t="s">
        <v>111</v>
      </c>
      <c r="F6" s="40" t="s">
        <v>112</v>
      </c>
      <c r="G6" s="39" t="s">
        <v>104</v>
      </c>
      <c r="H6" s="92" t="s">
        <v>105</v>
      </c>
      <c r="I6" s="93"/>
    </row>
    <row r="7" spans="1:10" s="30" customFormat="1" ht="15" customHeight="1">
      <c r="A7" s="41" t="s">
        <v>106</v>
      </c>
      <c r="B7" s="42" t="s">
        <v>107</v>
      </c>
      <c r="C7" s="90"/>
      <c r="D7" s="90"/>
      <c r="E7" s="43" t="s">
        <v>108</v>
      </c>
      <c r="F7" s="44" t="s">
        <v>163</v>
      </c>
      <c r="G7" s="43" t="s">
        <v>109</v>
      </c>
      <c r="H7" s="64"/>
      <c r="I7" s="94"/>
    </row>
    <row r="8" spans="1:10" s="30" customFormat="1" ht="15" customHeight="1">
      <c r="A8" s="65">
        <v>1</v>
      </c>
      <c r="B8" s="82" t="s">
        <v>116</v>
      </c>
      <c r="C8" s="59" t="s">
        <v>117</v>
      </c>
      <c r="D8" s="61" t="s">
        <v>118</v>
      </c>
      <c r="E8" s="46">
        <v>311424</v>
      </c>
      <c r="F8" s="47">
        <v>285660</v>
      </c>
      <c r="G8" s="46">
        <f t="shared" ref="G8:G33" si="0">F8-E8</f>
        <v>-25764</v>
      </c>
      <c r="H8" s="63" t="s">
        <v>113</v>
      </c>
      <c r="I8" s="48"/>
      <c r="J8" s="30" t="s">
        <v>119</v>
      </c>
    </row>
    <row r="9" spans="1:10" s="30" customFormat="1" ht="15" customHeight="1">
      <c r="A9" s="66"/>
      <c r="B9" s="83"/>
      <c r="C9" s="60"/>
      <c r="D9" s="62"/>
      <c r="E9" s="49">
        <v>311424</v>
      </c>
      <c r="F9" s="50">
        <v>285660</v>
      </c>
      <c r="G9" s="49">
        <f t="shared" si="0"/>
        <v>-25764</v>
      </c>
      <c r="H9" s="64"/>
      <c r="I9" s="51"/>
      <c r="J9" s="30" t="s">
        <v>120</v>
      </c>
    </row>
    <row r="10" spans="1:10" s="30" customFormat="1" ht="15" customHeight="1">
      <c r="A10" s="65">
        <v>2</v>
      </c>
      <c r="B10" s="82" t="s">
        <v>116</v>
      </c>
      <c r="C10" s="59" t="s">
        <v>121</v>
      </c>
      <c r="D10" s="61" t="s">
        <v>118</v>
      </c>
      <c r="E10" s="46">
        <v>29984</v>
      </c>
      <c r="F10" s="47">
        <v>41268</v>
      </c>
      <c r="G10" s="46">
        <f t="shared" si="0"/>
        <v>11284</v>
      </c>
      <c r="H10" s="63" t="s">
        <v>113</v>
      </c>
      <c r="I10" s="48"/>
      <c r="J10" s="30" t="s">
        <v>119</v>
      </c>
    </row>
    <row r="11" spans="1:10" s="30" customFormat="1" ht="15" customHeight="1">
      <c r="A11" s="66"/>
      <c r="B11" s="83"/>
      <c r="C11" s="60"/>
      <c r="D11" s="62"/>
      <c r="E11" s="49">
        <v>27054</v>
      </c>
      <c r="F11" s="50">
        <v>40895</v>
      </c>
      <c r="G11" s="49">
        <f t="shared" si="0"/>
        <v>13841</v>
      </c>
      <c r="H11" s="64"/>
      <c r="I11" s="51"/>
      <c r="J11" s="30" t="s">
        <v>120</v>
      </c>
    </row>
    <row r="12" spans="1:10" ht="15" customHeight="1">
      <c r="A12" s="69" t="s">
        <v>122</v>
      </c>
      <c r="B12" s="70"/>
      <c r="C12" s="70"/>
      <c r="D12" s="71"/>
      <c r="E12" s="46">
        <f>SUMIF($J$8:$J$11, J8, E8:E11)</f>
        <v>341408</v>
      </c>
      <c r="F12" s="47">
        <f>SUMIF($J$8:$J$11, J8, F8:F11)</f>
        <v>326928</v>
      </c>
      <c r="G12" s="46">
        <f t="shared" si="0"/>
        <v>-14480</v>
      </c>
      <c r="H12" s="63"/>
      <c r="I12" s="48"/>
    </row>
    <row r="13" spans="1:10" ht="15" customHeight="1">
      <c r="A13" s="72"/>
      <c r="B13" s="73"/>
      <c r="C13" s="73"/>
      <c r="D13" s="74"/>
      <c r="E13" s="49">
        <f>SUMIF($J$8:$J$11, J9, E8:E11)</f>
        <v>338478</v>
      </c>
      <c r="F13" s="50">
        <f>SUMIF($J$8:$J$11, J9, F8:F11)</f>
        <v>326555</v>
      </c>
      <c r="G13" s="49">
        <f t="shared" si="0"/>
        <v>-11923</v>
      </c>
      <c r="H13" s="64"/>
      <c r="I13" s="51"/>
    </row>
    <row r="14" spans="1:10" s="30" customFormat="1" ht="15" customHeight="1">
      <c r="A14" s="65">
        <v>3</v>
      </c>
      <c r="B14" s="82" t="s">
        <v>123</v>
      </c>
      <c r="C14" s="59" t="s">
        <v>124</v>
      </c>
      <c r="D14" s="61" t="s">
        <v>118</v>
      </c>
      <c r="E14" s="46">
        <v>500000</v>
      </c>
      <c r="F14" s="47">
        <v>500000</v>
      </c>
      <c r="G14" s="46">
        <f t="shared" si="0"/>
        <v>0</v>
      </c>
      <c r="H14" s="63" t="s">
        <v>113</v>
      </c>
      <c r="I14" s="48"/>
      <c r="J14" s="30" t="s">
        <v>119</v>
      </c>
    </row>
    <row r="15" spans="1:10" s="30" customFormat="1" ht="15" customHeight="1">
      <c r="A15" s="66"/>
      <c r="B15" s="83"/>
      <c r="C15" s="60"/>
      <c r="D15" s="62"/>
      <c r="E15" s="49">
        <v>500000</v>
      </c>
      <c r="F15" s="50">
        <v>500000</v>
      </c>
      <c r="G15" s="49">
        <f t="shared" si="0"/>
        <v>0</v>
      </c>
      <c r="H15" s="64"/>
      <c r="I15" s="51"/>
      <c r="J15" s="30" t="s">
        <v>120</v>
      </c>
    </row>
    <row r="16" spans="1:10" ht="15" customHeight="1">
      <c r="A16" s="69" t="s">
        <v>125</v>
      </c>
      <c r="B16" s="70"/>
      <c r="C16" s="70"/>
      <c r="D16" s="71"/>
      <c r="E16" s="46">
        <f>SUMIF($J$14:$J$15, J14, E14:E15)</f>
        <v>500000</v>
      </c>
      <c r="F16" s="47">
        <f>SUMIF($J$14:$J$15, J14, F14:F15)</f>
        <v>500000</v>
      </c>
      <c r="G16" s="46">
        <f t="shared" si="0"/>
        <v>0</v>
      </c>
      <c r="H16" s="63"/>
      <c r="I16" s="48"/>
    </row>
    <row r="17" spans="1:10" ht="15" customHeight="1">
      <c r="A17" s="72"/>
      <c r="B17" s="73"/>
      <c r="C17" s="73"/>
      <c r="D17" s="74"/>
      <c r="E17" s="49">
        <f>SUMIF($J$14:$J$15, J15, E14:E15)</f>
        <v>500000</v>
      </c>
      <c r="F17" s="50">
        <f>SUMIF($J$14:$J$15, J15, F14:F15)</f>
        <v>500000</v>
      </c>
      <c r="G17" s="49">
        <f t="shared" si="0"/>
        <v>0</v>
      </c>
      <c r="H17" s="64"/>
      <c r="I17" s="51"/>
    </row>
    <row r="18" spans="1:10" s="30" customFormat="1" ht="15" customHeight="1">
      <c r="A18" s="65">
        <v>4</v>
      </c>
      <c r="B18" s="82" t="s">
        <v>126</v>
      </c>
      <c r="C18" s="59" t="s">
        <v>127</v>
      </c>
      <c r="D18" s="61" t="s">
        <v>118</v>
      </c>
      <c r="E18" s="46">
        <v>65087</v>
      </c>
      <c r="F18" s="47">
        <v>98918</v>
      </c>
      <c r="G18" s="46">
        <f t="shared" si="0"/>
        <v>33831</v>
      </c>
      <c r="H18" s="63" t="s">
        <v>113</v>
      </c>
      <c r="I18" s="48"/>
      <c r="J18" s="30" t="s">
        <v>119</v>
      </c>
    </row>
    <row r="19" spans="1:10" s="30" customFormat="1" ht="15" customHeight="1">
      <c r="A19" s="66"/>
      <c r="B19" s="83"/>
      <c r="C19" s="60"/>
      <c r="D19" s="62"/>
      <c r="E19" s="49">
        <v>0</v>
      </c>
      <c r="F19" s="50">
        <v>0</v>
      </c>
      <c r="G19" s="49">
        <f t="shared" si="0"/>
        <v>0</v>
      </c>
      <c r="H19" s="64"/>
      <c r="I19" s="51"/>
      <c r="J19" s="30" t="s">
        <v>120</v>
      </c>
    </row>
    <row r="20" spans="1:10" ht="15" customHeight="1">
      <c r="A20" s="69" t="s">
        <v>128</v>
      </c>
      <c r="B20" s="70"/>
      <c r="C20" s="70"/>
      <c r="D20" s="71"/>
      <c r="E20" s="46">
        <f>SUMIF($J$18:$J$19, J18, E18:E19)</f>
        <v>65087</v>
      </c>
      <c r="F20" s="47">
        <f>SUMIF($J$18:$J$19, J18, F18:F19)</f>
        <v>98918</v>
      </c>
      <c r="G20" s="46">
        <f t="shared" si="0"/>
        <v>33831</v>
      </c>
      <c r="H20" s="63"/>
      <c r="I20" s="48"/>
    </row>
    <row r="21" spans="1:10" ht="15" customHeight="1">
      <c r="A21" s="72"/>
      <c r="B21" s="73"/>
      <c r="C21" s="73"/>
      <c r="D21" s="74"/>
      <c r="E21" s="49">
        <f>SUMIF($J$18:$J$19, J19, E18:E19)</f>
        <v>0</v>
      </c>
      <c r="F21" s="50">
        <f>SUMIF($J$18:$J$19, J19, F18:F19)</f>
        <v>0</v>
      </c>
      <c r="G21" s="49">
        <f t="shared" si="0"/>
        <v>0</v>
      </c>
      <c r="H21" s="64"/>
      <c r="I21" s="51"/>
    </row>
    <row r="22" spans="1:10" s="30" customFormat="1" ht="15" customHeight="1">
      <c r="A22" s="65">
        <v>5</v>
      </c>
      <c r="B22" s="82" t="s">
        <v>129</v>
      </c>
      <c r="C22" s="59" t="s">
        <v>130</v>
      </c>
      <c r="D22" s="61" t="s">
        <v>118</v>
      </c>
      <c r="E22" s="46">
        <v>3023051</v>
      </c>
      <c r="F22" s="47">
        <v>4899188</v>
      </c>
      <c r="G22" s="46">
        <f t="shared" si="0"/>
        <v>1876137</v>
      </c>
      <c r="H22" s="63" t="s">
        <v>113</v>
      </c>
      <c r="I22" s="48"/>
      <c r="J22" s="30" t="s">
        <v>119</v>
      </c>
    </row>
    <row r="23" spans="1:10" s="30" customFormat="1" ht="15" customHeight="1">
      <c r="A23" s="66"/>
      <c r="B23" s="83"/>
      <c r="C23" s="60"/>
      <c r="D23" s="62"/>
      <c r="E23" s="49">
        <v>1</v>
      </c>
      <c r="F23" s="50">
        <v>1</v>
      </c>
      <c r="G23" s="49">
        <f t="shared" si="0"/>
        <v>0</v>
      </c>
      <c r="H23" s="64"/>
      <c r="I23" s="51"/>
      <c r="J23" s="30" t="s">
        <v>120</v>
      </c>
    </row>
    <row r="24" spans="1:10" ht="15" customHeight="1">
      <c r="A24" s="69" t="s">
        <v>131</v>
      </c>
      <c r="B24" s="70"/>
      <c r="C24" s="70"/>
      <c r="D24" s="71"/>
      <c r="E24" s="46">
        <f>SUMIF($J$22:$J$23, J22, E22:E23)</f>
        <v>3023051</v>
      </c>
      <c r="F24" s="47">
        <f>SUMIF($J$22:$J$23, J22, F22:F23)</f>
        <v>4899188</v>
      </c>
      <c r="G24" s="46">
        <f t="shared" si="0"/>
        <v>1876137</v>
      </c>
      <c r="H24" s="63"/>
      <c r="I24" s="48"/>
    </row>
    <row r="25" spans="1:10" ht="15" customHeight="1">
      <c r="A25" s="72"/>
      <c r="B25" s="73"/>
      <c r="C25" s="73"/>
      <c r="D25" s="74"/>
      <c r="E25" s="49">
        <f>SUMIF($J$22:$J$23, J23, E22:E23)</f>
        <v>1</v>
      </c>
      <c r="F25" s="50">
        <f>SUMIF($J$22:$J$23, J23, F22:F23)</f>
        <v>1</v>
      </c>
      <c r="G25" s="49">
        <f t="shared" si="0"/>
        <v>0</v>
      </c>
      <c r="H25" s="64"/>
      <c r="I25" s="51"/>
    </row>
    <row r="26" spans="1:10" s="30" customFormat="1" ht="15" customHeight="1">
      <c r="A26" s="65">
        <v>6</v>
      </c>
      <c r="B26" s="82" t="s">
        <v>132</v>
      </c>
      <c r="C26" s="59" t="s">
        <v>133</v>
      </c>
      <c r="D26" s="61" t="s">
        <v>134</v>
      </c>
      <c r="E26" s="46">
        <v>8910984</v>
      </c>
      <c r="F26" s="47">
        <v>0</v>
      </c>
      <c r="G26" s="46">
        <f t="shared" si="0"/>
        <v>-8910984</v>
      </c>
      <c r="H26" s="63" t="s">
        <v>113</v>
      </c>
      <c r="I26" s="48"/>
      <c r="J26" s="30" t="s">
        <v>119</v>
      </c>
    </row>
    <row r="27" spans="1:10" s="30" customFormat="1" ht="15" customHeight="1">
      <c r="A27" s="66"/>
      <c r="B27" s="83"/>
      <c r="C27" s="60"/>
      <c r="D27" s="62"/>
      <c r="E27" s="49">
        <v>0</v>
      </c>
      <c r="F27" s="50">
        <v>0</v>
      </c>
      <c r="G27" s="49">
        <f t="shared" si="0"/>
        <v>0</v>
      </c>
      <c r="H27" s="64"/>
      <c r="I27" s="51"/>
      <c r="J27" s="30" t="s">
        <v>120</v>
      </c>
    </row>
    <row r="28" spans="1:10" ht="15" customHeight="1">
      <c r="A28" s="69" t="s">
        <v>135</v>
      </c>
      <c r="B28" s="70"/>
      <c r="C28" s="70"/>
      <c r="D28" s="71"/>
      <c r="E28" s="46">
        <f>SUMIF($J$26:$J$27, J26, E26:E27)</f>
        <v>8910984</v>
      </c>
      <c r="F28" s="47">
        <f>SUMIF($J$26:$J$27, J26, F26:F27)</f>
        <v>0</v>
      </c>
      <c r="G28" s="46">
        <f t="shared" si="0"/>
        <v>-8910984</v>
      </c>
      <c r="H28" s="63"/>
      <c r="I28" s="48"/>
    </row>
    <row r="29" spans="1:10" ht="15" customHeight="1">
      <c r="A29" s="72"/>
      <c r="B29" s="73"/>
      <c r="C29" s="73"/>
      <c r="D29" s="74"/>
      <c r="E29" s="49">
        <f>SUMIF($J$26:$J$27, J27, E26:E27)</f>
        <v>0</v>
      </c>
      <c r="F29" s="50">
        <f>SUMIF($J$26:$J$27, J27, F26:F27)</f>
        <v>0</v>
      </c>
      <c r="G29" s="49">
        <f t="shared" si="0"/>
        <v>0</v>
      </c>
      <c r="H29" s="64"/>
      <c r="I29" s="51"/>
    </row>
    <row r="30" spans="1:10" s="30" customFormat="1" ht="15" customHeight="1">
      <c r="A30" s="65">
        <v>7</v>
      </c>
      <c r="B30" s="82" t="s">
        <v>136</v>
      </c>
      <c r="C30" s="59" t="s">
        <v>137</v>
      </c>
      <c r="D30" s="61" t="s">
        <v>138</v>
      </c>
      <c r="E30" s="46">
        <v>8424654</v>
      </c>
      <c r="F30" s="47"/>
      <c r="G30" s="46"/>
      <c r="H30" s="63" t="s">
        <v>113</v>
      </c>
      <c r="I30" s="67" t="s">
        <v>164</v>
      </c>
      <c r="J30" s="30" t="s">
        <v>119</v>
      </c>
    </row>
    <row r="31" spans="1:10" s="30" customFormat="1" ht="15" customHeight="1">
      <c r="A31" s="66"/>
      <c r="B31" s="83"/>
      <c r="C31" s="60"/>
      <c r="D31" s="62"/>
      <c r="E31" s="49">
        <v>8424654</v>
      </c>
      <c r="F31" s="50"/>
      <c r="G31" s="49"/>
      <c r="H31" s="64"/>
      <c r="I31" s="68"/>
      <c r="J31" s="30" t="s">
        <v>120</v>
      </c>
    </row>
    <row r="32" spans="1:10" ht="15" customHeight="1">
      <c r="A32" s="69" t="s">
        <v>139</v>
      </c>
      <c r="B32" s="70"/>
      <c r="C32" s="70"/>
      <c r="D32" s="71"/>
      <c r="E32" s="46">
        <f>SUMIF($J$30:$J$31, J30, E30:E31)</f>
        <v>8424654</v>
      </c>
      <c r="F32" s="47">
        <f>SUMIF($J$30:$J$31, J30, F30:F31)</f>
        <v>0</v>
      </c>
      <c r="G32" s="46">
        <f t="shared" si="0"/>
        <v>-8424654</v>
      </c>
      <c r="H32" s="63"/>
      <c r="I32" s="48"/>
    </row>
    <row r="33" spans="1:10" ht="15" customHeight="1">
      <c r="A33" s="72"/>
      <c r="B33" s="73"/>
      <c r="C33" s="73"/>
      <c r="D33" s="74"/>
      <c r="E33" s="49">
        <f>SUMIF($J$30:$J$31, J31, E30:E31)</f>
        <v>8424654</v>
      </c>
      <c r="F33" s="50">
        <f>SUMIF($J$30:$J$31, J31, F30:F31)</f>
        <v>0</v>
      </c>
      <c r="G33" s="49">
        <f t="shared" si="0"/>
        <v>-8424654</v>
      </c>
      <c r="H33" s="64"/>
      <c r="I33" s="51"/>
    </row>
    <row r="34" spans="1:10" s="30" customFormat="1" ht="15" customHeight="1">
      <c r="A34" s="65">
        <v>8</v>
      </c>
      <c r="B34" s="82" t="s">
        <v>140</v>
      </c>
      <c r="C34" s="84" t="s">
        <v>145</v>
      </c>
      <c r="D34" s="61" t="s">
        <v>170</v>
      </c>
      <c r="E34" s="46">
        <v>3114385</v>
      </c>
      <c r="F34" s="47">
        <v>3027613</v>
      </c>
      <c r="G34" s="46">
        <f>F34-E34</f>
        <v>-86772</v>
      </c>
      <c r="H34" s="63" t="s">
        <v>113</v>
      </c>
      <c r="I34" s="48"/>
      <c r="J34" s="30" t="s">
        <v>119</v>
      </c>
    </row>
    <row r="35" spans="1:10" s="30" customFormat="1" ht="15" customHeight="1">
      <c r="A35" s="66"/>
      <c r="B35" s="83"/>
      <c r="C35" s="85"/>
      <c r="D35" s="62"/>
      <c r="E35" s="49">
        <v>2667789</v>
      </c>
      <c r="F35" s="50">
        <v>2470783</v>
      </c>
      <c r="G35" s="49">
        <f>F35-E35</f>
        <v>-197006</v>
      </c>
      <c r="H35" s="64"/>
      <c r="I35" s="51"/>
      <c r="J35" s="30" t="s">
        <v>120</v>
      </c>
    </row>
    <row r="36" spans="1:10" s="30" customFormat="1" ht="15" customHeight="1">
      <c r="A36" s="65">
        <v>9</v>
      </c>
      <c r="B36" s="82" t="s">
        <v>140</v>
      </c>
      <c r="C36" s="59" t="s">
        <v>144</v>
      </c>
      <c r="D36" s="61" t="s">
        <v>170</v>
      </c>
      <c r="E36" s="46">
        <v>5397066</v>
      </c>
      <c r="F36" s="47">
        <v>5329800</v>
      </c>
      <c r="G36" s="46">
        <f t="shared" ref="G36:G65" si="1">F36-E36</f>
        <v>-67266</v>
      </c>
      <c r="H36" s="63" t="s">
        <v>113</v>
      </c>
      <c r="I36" s="48"/>
      <c r="J36" s="30" t="s">
        <v>119</v>
      </c>
    </row>
    <row r="37" spans="1:10" s="30" customFormat="1" ht="15" customHeight="1">
      <c r="A37" s="66"/>
      <c r="B37" s="83"/>
      <c r="C37" s="60"/>
      <c r="D37" s="62"/>
      <c r="E37" s="49">
        <v>5371634</v>
      </c>
      <c r="F37" s="50">
        <v>5259826</v>
      </c>
      <c r="G37" s="49">
        <f t="shared" si="1"/>
        <v>-111808</v>
      </c>
      <c r="H37" s="64"/>
      <c r="I37" s="51"/>
      <c r="J37" s="30" t="s">
        <v>120</v>
      </c>
    </row>
    <row r="38" spans="1:10" s="30" customFormat="1" ht="15" customHeight="1">
      <c r="A38" s="65">
        <v>10</v>
      </c>
      <c r="B38" s="82" t="s">
        <v>140</v>
      </c>
      <c r="C38" s="59" t="s">
        <v>146</v>
      </c>
      <c r="D38" s="61" t="s">
        <v>147</v>
      </c>
      <c r="E38" s="46">
        <v>317254</v>
      </c>
      <c r="F38" s="47">
        <v>325094</v>
      </c>
      <c r="G38" s="46">
        <f t="shared" si="1"/>
        <v>7840</v>
      </c>
      <c r="H38" s="63" t="s">
        <v>113</v>
      </c>
      <c r="I38" s="48"/>
      <c r="J38" s="30" t="s">
        <v>119</v>
      </c>
    </row>
    <row r="39" spans="1:10" s="30" customFormat="1" ht="15" customHeight="1">
      <c r="A39" s="66"/>
      <c r="B39" s="83"/>
      <c r="C39" s="60"/>
      <c r="D39" s="62"/>
      <c r="E39" s="49">
        <v>317254</v>
      </c>
      <c r="F39" s="50">
        <v>325094</v>
      </c>
      <c r="G39" s="49">
        <f t="shared" si="1"/>
        <v>7840</v>
      </c>
      <c r="H39" s="64"/>
      <c r="I39" s="51"/>
      <c r="J39" s="30" t="s">
        <v>120</v>
      </c>
    </row>
    <row r="40" spans="1:10" s="30" customFormat="1" ht="15" customHeight="1">
      <c r="A40" s="65">
        <v>11</v>
      </c>
      <c r="B40" s="82" t="s">
        <v>140</v>
      </c>
      <c r="C40" s="59" t="s">
        <v>148</v>
      </c>
      <c r="D40" s="61" t="s">
        <v>147</v>
      </c>
      <c r="E40" s="46">
        <v>28799</v>
      </c>
      <c r="F40" s="47">
        <v>29325</v>
      </c>
      <c r="G40" s="46">
        <f t="shared" si="1"/>
        <v>526</v>
      </c>
      <c r="H40" s="63" t="s">
        <v>113</v>
      </c>
      <c r="I40" s="48"/>
      <c r="J40" s="30" t="s">
        <v>119</v>
      </c>
    </row>
    <row r="41" spans="1:10" s="30" customFormat="1" ht="15" customHeight="1">
      <c r="A41" s="66"/>
      <c r="B41" s="83"/>
      <c r="C41" s="60"/>
      <c r="D41" s="62"/>
      <c r="E41" s="49">
        <v>24623</v>
      </c>
      <c r="F41" s="50">
        <v>26149</v>
      </c>
      <c r="G41" s="49">
        <f t="shared" si="1"/>
        <v>1526</v>
      </c>
      <c r="H41" s="64"/>
      <c r="I41" s="51"/>
      <c r="J41" s="30" t="s">
        <v>120</v>
      </c>
    </row>
    <row r="42" spans="1:10" s="30" customFormat="1" ht="22.5" customHeight="1">
      <c r="A42" s="65">
        <v>12</v>
      </c>
      <c r="B42" s="82" t="s">
        <v>140</v>
      </c>
      <c r="C42" s="84" t="s">
        <v>143</v>
      </c>
      <c r="D42" s="61" t="s">
        <v>138</v>
      </c>
      <c r="E42" s="46">
        <v>4305</v>
      </c>
      <c r="F42" s="47">
        <v>4072</v>
      </c>
      <c r="G42" s="46">
        <f t="shared" ref="G42:G49" si="2">F42-E42</f>
        <v>-233</v>
      </c>
      <c r="H42" s="63" t="s">
        <v>113</v>
      </c>
      <c r="I42" s="48"/>
      <c r="J42" s="30" t="s">
        <v>119</v>
      </c>
    </row>
    <row r="43" spans="1:10" s="30" customFormat="1" ht="22.5" customHeight="1">
      <c r="A43" s="66"/>
      <c r="B43" s="83"/>
      <c r="C43" s="85"/>
      <c r="D43" s="62"/>
      <c r="E43" s="49">
        <v>4305</v>
      </c>
      <c r="F43" s="50">
        <v>4072</v>
      </c>
      <c r="G43" s="49">
        <f t="shared" si="2"/>
        <v>-233</v>
      </c>
      <c r="H43" s="64"/>
      <c r="I43" s="51"/>
      <c r="J43" s="30" t="s">
        <v>120</v>
      </c>
    </row>
    <row r="44" spans="1:10" s="30" customFormat="1" ht="15" customHeight="1">
      <c r="A44" s="65">
        <v>13</v>
      </c>
      <c r="B44" s="82" t="s">
        <v>140</v>
      </c>
      <c r="C44" s="59" t="s">
        <v>141</v>
      </c>
      <c r="D44" s="61" t="s">
        <v>138</v>
      </c>
      <c r="E44" s="46">
        <v>5900000</v>
      </c>
      <c r="F44" s="47">
        <v>5800000</v>
      </c>
      <c r="G44" s="46">
        <f t="shared" si="2"/>
        <v>-100000</v>
      </c>
      <c r="H44" s="63" t="s">
        <v>113</v>
      </c>
      <c r="I44" s="48"/>
      <c r="J44" s="30" t="s">
        <v>119</v>
      </c>
    </row>
    <row r="45" spans="1:10" s="30" customFormat="1" ht="15" customHeight="1">
      <c r="A45" s="66"/>
      <c r="B45" s="83"/>
      <c r="C45" s="60"/>
      <c r="D45" s="62"/>
      <c r="E45" s="49">
        <v>5900000</v>
      </c>
      <c r="F45" s="50">
        <v>5800000</v>
      </c>
      <c r="G45" s="49">
        <f t="shared" si="2"/>
        <v>-100000</v>
      </c>
      <c r="H45" s="64"/>
      <c r="I45" s="51"/>
      <c r="J45" s="30" t="s">
        <v>120</v>
      </c>
    </row>
    <row r="46" spans="1:10" s="30" customFormat="1" ht="15" customHeight="1">
      <c r="A46" s="65">
        <v>14</v>
      </c>
      <c r="B46" s="82" t="s">
        <v>140</v>
      </c>
      <c r="C46" s="59" t="s">
        <v>142</v>
      </c>
      <c r="D46" s="61" t="s">
        <v>138</v>
      </c>
      <c r="E46" s="46">
        <v>200000</v>
      </c>
      <c r="F46" s="47">
        <v>200000</v>
      </c>
      <c r="G46" s="46">
        <f t="shared" si="2"/>
        <v>0</v>
      </c>
      <c r="H46" s="63" t="s">
        <v>113</v>
      </c>
      <c r="I46" s="48"/>
      <c r="J46" s="30" t="s">
        <v>119</v>
      </c>
    </row>
    <row r="47" spans="1:10" s="30" customFormat="1" ht="15" customHeight="1">
      <c r="A47" s="66"/>
      <c r="B47" s="83"/>
      <c r="C47" s="60"/>
      <c r="D47" s="62"/>
      <c r="E47" s="49">
        <v>200000</v>
      </c>
      <c r="F47" s="50">
        <v>200000</v>
      </c>
      <c r="G47" s="49">
        <f t="shared" si="2"/>
        <v>0</v>
      </c>
      <c r="H47" s="64"/>
      <c r="I47" s="51"/>
      <c r="J47" s="30" t="s">
        <v>120</v>
      </c>
    </row>
    <row r="48" spans="1:10" ht="15" customHeight="1">
      <c r="A48" s="69" t="s">
        <v>149</v>
      </c>
      <c r="B48" s="70"/>
      <c r="C48" s="70"/>
      <c r="D48" s="71"/>
      <c r="E48" s="46">
        <f>SUMIF($J$34:$J$47, J34, E34:E47)</f>
        <v>14961809</v>
      </c>
      <c r="F48" s="47">
        <f>SUMIF($J$34:$J$47, J34, F34:F47)</f>
        <v>14715904</v>
      </c>
      <c r="G48" s="46">
        <f t="shared" si="2"/>
        <v>-245905</v>
      </c>
      <c r="H48" s="63"/>
      <c r="I48" s="48"/>
    </row>
    <row r="49" spans="1:11" ht="15" customHeight="1">
      <c r="A49" s="72"/>
      <c r="B49" s="73"/>
      <c r="C49" s="73"/>
      <c r="D49" s="74"/>
      <c r="E49" s="49">
        <f>SUMIF($J$34:$J$47, J35, E34:E47)</f>
        <v>14485605</v>
      </c>
      <c r="F49" s="49">
        <f>SUMIF($J$34:$J$47, J35, F34:F47)</f>
        <v>14085924</v>
      </c>
      <c r="G49" s="49">
        <f t="shared" si="2"/>
        <v>-399681</v>
      </c>
      <c r="H49" s="64"/>
      <c r="I49" s="51"/>
    </row>
    <row r="50" spans="1:11" s="30" customFormat="1" ht="15" customHeight="1">
      <c r="A50" s="65">
        <v>15</v>
      </c>
      <c r="B50" s="82" t="s">
        <v>150</v>
      </c>
      <c r="C50" s="59" t="s">
        <v>151</v>
      </c>
      <c r="D50" s="61" t="s">
        <v>138</v>
      </c>
      <c r="E50" s="46">
        <v>6482</v>
      </c>
      <c r="F50" s="47"/>
      <c r="G50" s="46"/>
      <c r="H50" s="63" t="s">
        <v>113</v>
      </c>
      <c r="I50" s="67" t="s">
        <v>164</v>
      </c>
      <c r="J50" s="30" t="s">
        <v>119</v>
      </c>
    </row>
    <row r="51" spans="1:11" s="30" customFormat="1" ht="15" customHeight="1">
      <c r="A51" s="66"/>
      <c r="B51" s="83"/>
      <c r="C51" s="60"/>
      <c r="D51" s="62"/>
      <c r="E51" s="49">
        <v>6482</v>
      </c>
      <c r="F51" s="50"/>
      <c r="G51" s="49"/>
      <c r="H51" s="64"/>
      <c r="I51" s="68"/>
      <c r="J51" s="30" t="s">
        <v>120</v>
      </c>
    </row>
    <row r="52" spans="1:11" s="30" customFormat="1" ht="15" customHeight="1">
      <c r="A52" s="65">
        <v>16</v>
      </c>
      <c r="B52" s="82" t="s">
        <v>150</v>
      </c>
      <c r="C52" s="59" t="s">
        <v>152</v>
      </c>
      <c r="D52" s="61" t="s">
        <v>138</v>
      </c>
      <c r="E52" s="46">
        <v>3106</v>
      </c>
      <c r="F52" s="47">
        <v>3106</v>
      </c>
      <c r="G52" s="46">
        <f t="shared" si="1"/>
        <v>0</v>
      </c>
      <c r="H52" s="63" t="s">
        <v>113</v>
      </c>
      <c r="I52" s="48"/>
      <c r="J52" s="30" t="s">
        <v>119</v>
      </c>
    </row>
    <row r="53" spans="1:11" s="30" customFormat="1" ht="15" customHeight="1">
      <c r="A53" s="66"/>
      <c r="B53" s="83"/>
      <c r="C53" s="60"/>
      <c r="D53" s="62"/>
      <c r="E53" s="49">
        <v>3105</v>
      </c>
      <c r="F53" s="50">
        <v>3105</v>
      </c>
      <c r="G53" s="49">
        <f t="shared" si="1"/>
        <v>0</v>
      </c>
      <c r="H53" s="64"/>
      <c r="I53" s="51"/>
      <c r="J53" s="30" t="s">
        <v>120</v>
      </c>
    </row>
    <row r="54" spans="1:11" ht="15" customHeight="1">
      <c r="A54" s="69" t="s">
        <v>153</v>
      </c>
      <c r="B54" s="70"/>
      <c r="C54" s="70"/>
      <c r="D54" s="71"/>
      <c r="E54" s="46">
        <f>SUMIF($J$50:$J$53, J50, E50:E53)</f>
        <v>9588</v>
      </c>
      <c r="F54" s="47">
        <f>SUMIF($J$50:$J$53, J50, F50:F53)</f>
        <v>3106</v>
      </c>
      <c r="G54" s="46">
        <f t="shared" si="1"/>
        <v>-6482</v>
      </c>
      <c r="H54" s="63"/>
      <c r="I54" s="48"/>
    </row>
    <row r="55" spans="1:11" ht="15" customHeight="1">
      <c r="A55" s="72"/>
      <c r="B55" s="73"/>
      <c r="C55" s="73"/>
      <c r="D55" s="74"/>
      <c r="E55" s="49">
        <f>SUMIF($J$50:$J$53, J51, E50:E53)</f>
        <v>9587</v>
      </c>
      <c r="F55" s="50">
        <f>SUMIF($J$50:$J$53, J51, F50:F53)</f>
        <v>3105</v>
      </c>
      <c r="G55" s="49">
        <f t="shared" si="1"/>
        <v>-6482</v>
      </c>
      <c r="H55" s="64"/>
      <c r="I55" s="51"/>
    </row>
    <row r="56" spans="1:11" s="30" customFormat="1" ht="15" customHeight="1">
      <c r="A56" s="65">
        <v>17</v>
      </c>
      <c r="B56" s="82" t="s">
        <v>154</v>
      </c>
      <c r="C56" s="59" t="s">
        <v>155</v>
      </c>
      <c r="D56" s="61" t="s">
        <v>168</v>
      </c>
      <c r="E56" s="46">
        <v>146729077</v>
      </c>
      <c r="F56" s="57">
        <v>143703306</v>
      </c>
      <c r="G56" s="46">
        <f t="shared" si="1"/>
        <v>-3025771</v>
      </c>
      <c r="H56" s="63" t="s">
        <v>113</v>
      </c>
      <c r="I56" s="48"/>
      <c r="J56" s="30" t="s">
        <v>119</v>
      </c>
    </row>
    <row r="57" spans="1:11" s="30" customFormat="1" ht="15" customHeight="1">
      <c r="A57" s="66"/>
      <c r="B57" s="83"/>
      <c r="C57" s="60"/>
      <c r="D57" s="62"/>
      <c r="E57" s="49">
        <v>146729077</v>
      </c>
      <c r="F57" s="58">
        <v>143703306</v>
      </c>
      <c r="G57" s="49">
        <f t="shared" si="1"/>
        <v>-3025771</v>
      </c>
      <c r="H57" s="64"/>
      <c r="I57" s="51"/>
      <c r="J57" s="30" t="s">
        <v>120</v>
      </c>
    </row>
    <row r="58" spans="1:11" ht="15" customHeight="1">
      <c r="A58" s="69" t="s">
        <v>156</v>
      </c>
      <c r="B58" s="70"/>
      <c r="C58" s="70"/>
      <c r="D58" s="71"/>
      <c r="E58" s="46">
        <f>SUMIF($J$56:$J$57, J56, E56:E57)</f>
        <v>146729077</v>
      </c>
      <c r="F58" s="47">
        <f>SUMIF($J$56:$J$57, J56, F56:F57)</f>
        <v>143703306</v>
      </c>
      <c r="G58" s="46">
        <f t="shared" si="1"/>
        <v>-3025771</v>
      </c>
      <c r="H58" s="63"/>
      <c r="I58" s="48"/>
    </row>
    <row r="59" spans="1:11" ht="15" customHeight="1">
      <c r="A59" s="72"/>
      <c r="B59" s="73"/>
      <c r="C59" s="73"/>
      <c r="D59" s="74"/>
      <c r="E59" s="49">
        <f>SUMIF($J$56:$J$57, J57, E56:E57)</f>
        <v>146729077</v>
      </c>
      <c r="F59" s="50">
        <f>SUMIF($J$56:$J$57, J57, F56:F57)</f>
        <v>143703306</v>
      </c>
      <c r="G59" s="49">
        <f t="shared" si="1"/>
        <v>-3025771</v>
      </c>
      <c r="H59" s="64"/>
      <c r="I59" s="51"/>
    </row>
    <row r="60" spans="1:11" s="30" customFormat="1" ht="15" customHeight="1">
      <c r="A60" s="65">
        <v>18</v>
      </c>
      <c r="B60" s="82" t="s">
        <v>157</v>
      </c>
      <c r="C60" s="59" t="s">
        <v>158</v>
      </c>
      <c r="D60" s="61" t="s">
        <v>118</v>
      </c>
      <c r="E60" s="46">
        <v>2000000</v>
      </c>
      <c r="F60" s="47">
        <v>2000000</v>
      </c>
      <c r="G60" s="46">
        <f t="shared" si="1"/>
        <v>0</v>
      </c>
      <c r="H60" s="63" t="s">
        <v>113</v>
      </c>
      <c r="I60" s="48"/>
      <c r="J60" s="30" t="s">
        <v>119</v>
      </c>
    </row>
    <row r="61" spans="1:11" s="30" customFormat="1" ht="15" customHeight="1">
      <c r="A61" s="66"/>
      <c r="B61" s="83"/>
      <c r="C61" s="60"/>
      <c r="D61" s="62"/>
      <c r="E61" s="49">
        <v>2000000</v>
      </c>
      <c r="F61" s="50">
        <v>2000000</v>
      </c>
      <c r="G61" s="49">
        <f t="shared" si="1"/>
        <v>0</v>
      </c>
      <c r="H61" s="64"/>
      <c r="I61" s="51"/>
      <c r="J61" s="30" t="s">
        <v>120</v>
      </c>
    </row>
    <row r="62" spans="1:11" ht="15" customHeight="1">
      <c r="A62" s="69" t="s">
        <v>159</v>
      </c>
      <c r="B62" s="70"/>
      <c r="C62" s="70"/>
      <c r="D62" s="71"/>
      <c r="E62" s="46">
        <f>SUMIF($J$60:$J$61, J60, E60:E61)</f>
        <v>2000000</v>
      </c>
      <c r="F62" s="47">
        <f>SUMIF($J$60:$J$61, J60, F60:F61)</f>
        <v>2000000</v>
      </c>
      <c r="G62" s="46">
        <f t="shared" si="1"/>
        <v>0</v>
      </c>
      <c r="H62" s="63"/>
      <c r="I62" s="48"/>
    </row>
    <row r="63" spans="1:11" ht="15" customHeight="1">
      <c r="A63" s="72"/>
      <c r="B63" s="73"/>
      <c r="C63" s="73"/>
      <c r="D63" s="74"/>
      <c r="E63" s="49">
        <f>SUMIF($J$60:$J$61, J61, E60:E61)</f>
        <v>2000000</v>
      </c>
      <c r="F63" s="50">
        <f>SUMIF($J$60:$J$61, J61, F60:F61)</f>
        <v>2000000</v>
      </c>
      <c r="G63" s="49">
        <f t="shared" si="1"/>
        <v>0</v>
      </c>
      <c r="H63" s="64"/>
      <c r="I63" s="51"/>
    </row>
    <row r="64" spans="1:11" ht="15" customHeight="1">
      <c r="A64" s="75" t="s">
        <v>160</v>
      </c>
      <c r="B64" s="76"/>
      <c r="C64" s="76"/>
      <c r="D64" s="77"/>
      <c r="E64" s="46">
        <f>SUMIF($J$8:$J$63, J8, E8:E63)</f>
        <v>184965658</v>
      </c>
      <c r="F64" s="47">
        <f>SUMIF($J$8:$J$63, J8, F8:F63)</f>
        <v>166247350</v>
      </c>
      <c r="G64" s="52">
        <f t="shared" si="1"/>
        <v>-18718308</v>
      </c>
      <c r="H64" s="63" t="str">
        <f>IF(I64 ="","","区ＣＭ")</f>
        <v/>
      </c>
      <c r="I64" s="53" t="str">
        <f>IF(SUMIF($K$8:$K$63, K64, I8:I63)=0,"",SUMIF($K$8:$K$63, K64, I8:I63))</f>
        <v/>
      </c>
      <c r="J64" s="30" t="s">
        <v>114</v>
      </c>
      <c r="K64" s="30" t="s">
        <v>161</v>
      </c>
    </row>
    <row r="65" spans="1:11" ht="15" customHeight="1" thickBot="1">
      <c r="A65" s="78"/>
      <c r="B65" s="79"/>
      <c r="C65" s="79"/>
      <c r="D65" s="80"/>
      <c r="E65" s="54">
        <f>SUMIF($J$8:$J$63, J9, E8:E63)</f>
        <v>172487402</v>
      </c>
      <c r="F65" s="55">
        <f>SUMIF($J$8:$J$63, J9, F8:F63)</f>
        <v>160618891</v>
      </c>
      <c r="G65" s="54">
        <f t="shared" si="1"/>
        <v>-11868511</v>
      </c>
      <c r="H65" s="81"/>
      <c r="I65" s="56" t="str">
        <f>IF(SUMIF($K$8:$K$63, K65, I8:I63)=0,"",SUMIF($K$8:$K$63, K65, I8:I63))</f>
        <v/>
      </c>
      <c r="J65" s="30" t="s">
        <v>115</v>
      </c>
      <c r="K65" s="30" t="s">
        <v>162</v>
      </c>
    </row>
  </sheetData>
  <mergeCells count="119">
    <mergeCell ref="D3:I3"/>
    <mergeCell ref="E5:F5"/>
    <mergeCell ref="C6:C7"/>
    <mergeCell ref="D6:D7"/>
    <mergeCell ref="H6:I7"/>
    <mergeCell ref="A8:A9"/>
    <mergeCell ref="B8:B9"/>
    <mergeCell ref="C8:C9"/>
    <mergeCell ref="D8:D9"/>
    <mergeCell ref="H8:H9"/>
    <mergeCell ref="A14:A15"/>
    <mergeCell ref="B14:B15"/>
    <mergeCell ref="C14:C15"/>
    <mergeCell ref="D14:D15"/>
    <mergeCell ref="H14:H15"/>
    <mergeCell ref="A16:D17"/>
    <mergeCell ref="H16:H17"/>
    <mergeCell ref="A10:A11"/>
    <mergeCell ref="B10:B11"/>
    <mergeCell ref="C10:C11"/>
    <mergeCell ref="D10:D11"/>
    <mergeCell ref="H10:H11"/>
    <mergeCell ref="A12:D13"/>
    <mergeCell ref="H12:H13"/>
    <mergeCell ref="A22:A23"/>
    <mergeCell ref="B22:B23"/>
    <mergeCell ref="C22:C23"/>
    <mergeCell ref="D22:D23"/>
    <mergeCell ref="H22:H23"/>
    <mergeCell ref="A24:D25"/>
    <mergeCell ref="H24:H25"/>
    <mergeCell ref="A18:A19"/>
    <mergeCell ref="B18:B19"/>
    <mergeCell ref="C18:C19"/>
    <mergeCell ref="D18:D19"/>
    <mergeCell ref="H18:H19"/>
    <mergeCell ref="A20:D21"/>
    <mergeCell ref="H20:H21"/>
    <mergeCell ref="B36:B37"/>
    <mergeCell ref="C36:C37"/>
    <mergeCell ref="A26:A27"/>
    <mergeCell ref="B26:B27"/>
    <mergeCell ref="C26:C27"/>
    <mergeCell ref="D26:D27"/>
    <mergeCell ref="H26:H27"/>
    <mergeCell ref="A28:D29"/>
    <mergeCell ref="H28:H29"/>
    <mergeCell ref="C44:C45"/>
    <mergeCell ref="D44:D45"/>
    <mergeCell ref="B46:B47"/>
    <mergeCell ref="C46:C47"/>
    <mergeCell ref="D46:D47"/>
    <mergeCell ref="H46:H47"/>
    <mergeCell ref="A30:A31"/>
    <mergeCell ref="B30:B31"/>
    <mergeCell ref="C30:C31"/>
    <mergeCell ref="D30:D31"/>
    <mergeCell ref="H30:H31"/>
    <mergeCell ref="A32:D33"/>
    <mergeCell ref="H32:H33"/>
    <mergeCell ref="A34:A35"/>
    <mergeCell ref="B34:B35"/>
    <mergeCell ref="C34:C35"/>
    <mergeCell ref="D34:D35"/>
    <mergeCell ref="H34:H35"/>
    <mergeCell ref="A38:A39"/>
    <mergeCell ref="B38:B39"/>
    <mergeCell ref="C38:C39"/>
    <mergeCell ref="D38:D39"/>
    <mergeCell ref="H38:H39"/>
    <mergeCell ref="A36:A37"/>
    <mergeCell ref="A50:A51"/>
    <mergeCell ref="B50:B51"/>
    <mergeCell ref="D36:D37"/>
    <mergeCell ref="H36:H37"/>
    <mergeCell ref="H50:H51"/>
    <mergeCell ref="A52:A53"/>
    <mergeCell ref="B52:B53"/>
    <mergeCell ref="C52:C53"/>
    <mergeCell ref="D52:D53"/>
    <mergeCell ref="H52:H53"/>
    <mergeCell ref="A40:A41"/>
    <mergeCell ref="B40:B41"/>
    <mergeCell ref="C40:C41"/>
    <mergeCell ref="D40:D41"/>
    <mergeCell ref="H40:H41"/>
    <mergeCell ref="A48:D49"/>
    <mergeCell ref="H48:H49"/>
    <mergeCell ref="A42:A43"/>
    <mergeCell ref="B42:B43"/>
    <mergeCell ref="C42:C43"/>
    <mergeCell ref="D42:D43"/>
    <mergeCell ref="H42:H43"/>
    <mergeCell ref="A44:A45"/>
    <mergeCell ref="B44:B45"/>
    <mergeCell ref="C50:C51"/>
    <mergeCell ref="D50:D51"/>
    <mergeCell ref="H44:H45"/>
    <mergeCell ref="A46:A47"/>
    <mergeCell ref="I30:I31"/>
    <mergeCell ref="I50:I51"/>
    <mergeCell ref="A62:D63"/>
    <mergeCell ref="H62:H63"/>
    <mergeCell ref="A64:D65"/>
    <mergeCell ref="H64:H65"/>
    <mergeCell ref="A58:D59"/>
    <mergeCell ref="H58:H59"/>
    <mergeCell ref="A60:A61"/>
    <mergeCell ref="B60:B61"/>
    <mergeCell ref="C60:C61"/>
    <mergeCell ref="D60:D61"/>
    <mergeCell ref="H60:H61"/>
    <mergeCell ref="A54:D55"/>
    <mergeCell ref="H54:H55"/>
    <mergeCell ref="A56:A57"/>
    <mergeCell ref="B56:B57"/>
    <mergeCell ref="C56:C57"/>
    <mergeCell ref="D56:D57"/>
    <mergeCell ref="H56:H57"/>
  </mergeCells>
  <phoneticPr fontId="3"/>
  <dataValidations count="1">
    <dataValidation type="list" allowBlank="1" showInputMessage="1" showErrorMessage="1" sqref="H8:H11 H14:H15 H18:H19 H22:H23 H26:H27 H30:H31 H50:H53 H56:H57 H60:H61 H34:H47" xr:uid="{06307CBD-679D-4022-9919-19400F4EAFDD}">
      <formula1>"　　,区ＣＭ"</formula1>
    </dataValidation>
  </dataValidations>
  <hyperlinks>
    <hyperlink ref="C8" location="'事業概要説明資料'!N_a128f50bc3d66a10b72c372c050131c2" display="'事業概要説明資料'!N_a128f50bc3d66a10b72c372c050131c2" xr:uid="{F358DBDC-7AA3-4496-8F5A-6AB5C47FBF42}"/>
    <hyperlink ref="C10" location="'事業概要説明資料'!N_19a24a07c35a6a10b72c372c050131b8" display="'事業概要説明資料'!N_19a24a07c35a6a10b72c372c050131b8" xr:uid="{09D8AD0F-FEBB-41FF-AE19-AB882E3DBA07}"/>
    <hyperlink ref="C14" location="'事業概要説明資料'!N_33fbb983c31a6a10b72c372c05013157" display="'事業概要説明資料'!N_33fbb983c31a6a10b72c372c05013157" xr:uid="{559461D7-9FD5-4126-A70E-8921ED033FCF}"/>
    <hyperlink ref="C18" location="'事業概要説明資料'!N_5d99350fc3d66a10b72c372c050131ed" display="'事業概要説明資料'!N_5d99350fc3d66a10b72c372c050131ed" xr:uid="{AB8AB82C-B767-4405-99F4-91B31C6CF716}"/>
    <hyperlink ref="C22" location="'事業概要説明資料'!N_9130c28fc31a6a10b72c372c05013128" display="'事業概要説明資料'!N_9130c28fc31a6a10b72c372c05013128" xr:uid="{5C2BA686-FAC3-4DF8-872C-3A68EF25C26D}"/>
    <hyperlink ref="C26" location="'事業概要説明資料'!N_e530c28fc31a6a10b72c372c05013152" display="'事業概要説明資料'!N_e530c28fc31a6a10b72c372c05013152" xr:uid="{B9B75F5F-0404-40F0-BBD2-33A010D5063A}"/>
    <hyperlink ref="C30" location="'事業概要説明資料'!N_bab2f18bc3966a10b72c372c050131d9" display="'事業概要説明資料'!N_bab2f18bc3966a10b72c372c050131d9" xr:uid="{63C59D42-4DBE-4543-A7B3-B7372AD39E63}"/>
    <hyperlink ref="C44" location="'事業概要説明資料'!N_b8caf5cfc3d66a10b72c372c05013149" display="'事業概要説明資料'!N_b8caf5cfc3d66a10b72c372c05013149" xr:uid="{0F0894F0-B670-4FCA-A580-8C4BAB8E9B19}"/>
    <hyperlink ref="C46" location="'事業概要説明資料'!N_21e3b54fc3966a10b72c372c05013156" display="'事業概要説明資料'!N_21e3b54fc3966a10b72c372c05013156" xr:uid="{CD9027EB-DE2F-48F1-A404-F70442099140}"/>
    <hyperlink ref="C42" location="'事業概要説明資料'!N_84960e8fc35a6a10b72c372c0501314c" display="'事業概要説明資料'!N_84960e8fc35a6a10b72c372c0501314c" xr:uid="{BFB15076-77EB-4E7C-80BF-B6A71F0981F1}"/>
    <hyperlink ref="C36" location="'事業概要説明資料'!N_0289b10fc3d66a10b72c372c0501319c" display="'事業概要説明資料'!N_0289b10fc3d66a10b72c372c0501319c" xr:uid="{83C70E23-94C8-48D5-8A87-0D44663A11CD}"/>
    <hyperlink ref="C34" location="'事業概要説明資料'!N_885e218fc3566a10b72c372c0501310d" display="'事業概要説明資料'!N_885e218fc3566a10b72c372c0501310d" xr:uid="{D867DADD-5C26-4182-B0CE-CA1A7C6BA006}"/>
    <hyperlink ref="C38" location="'事業概要説明資料'!N_cca24a07c35a6a10b72c372c05013101" display="'事業概要説明資料'!N_cca24a07c35a6a10b72c372c05013101" xr:uid="{69A3D62A-1F86-4F8B-9C79-C256A53140FB}"/>
    <hyperlink ref="C40" location="'事業概要説明資料'!N_1974064bc35a6a10b72c372c050131e0" display="'事業概要説明資料'!N_1974064bc35a6a10b72c372c050131e0" xr:uid="{62D66490-F280-43D0-A8CD-AAFF848F581B}"/>
    <hyperlink ref="C50" location="'事業概要説明資料'!N_37b179c7c3966a10b72c372c05013128" display="'事業概要説明資料'!N_37b179c7c3966a10b72c372c05013128" xr:uid="{D3AF553D-67BD-47A3-BC7F-D0C4FB475CFD}"/>
    <hyperlink ref="C52" location="'事業概要説明資料'!N_5c54ce0bc35a6a10b72c372c05013124" display="'事業概要説明資料'!N_5c54ce0bc35a6a10b72c372c05013124" xr:uid="{9DC77EF6-B0A9-46DC-841B-1D9F1A358980}"/>
    <hyperlink ref="C56" location="'事業概要説明資料'!N_2d2e694fc3566a10b72c372c05013167" display="'事業概要説明資料'!N_2d2e694fc3566a10b72c372c05013167" xr:uid="{CC195962-69BB-4EB1-89DF-89AB19CDC9F7}"/>
    <hyperlink ref="C60" location="'事業概要説明資料'!N_ae59f9cbc3d66a10b72c372c05013160" display="'事業概要説明資料'!N_ae59f9cbc3d66a10b72c372c05013160" xr:uid="{DE11C67E-BE4C-4BDB-ACD6-BED1509CABCE}"/>
  </hyperlinks>
  <pageMargins left="0.70866141732283472" right="0.70866141732283472" top="0.78740157480314965" bottom="0.59055118110236227" header="0.31496062992125984" footer="0.59055118110236227"/>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C8867-34DD-42E9-976C-EEB667C020BA}">
  <sheetPr codeName="Sheet4">
    <pageSetUpPr fitToPage="1"/>
  </sheetPr>
  <dimension ref="A1:IQ603"/>
  <sheetViews>
    <sheetView showGridLines="0" view="pageBreakPreview" topLeftCell="A587" zoomScaleNormal="100" zoomScaleSheetLayoutView="100" workbookViewId="0">
      <selection activeCell="M4" sqref="M4"/>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13" t="s">
        <v>8</v>
      </c>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5" t="s">
        <v>1</v>
      </c>
      <c r="C6" s="116"/>
      <c r="D6" s="116"/>
      <c r="E6" s="116"/>
      <c r="F6" s="116"/>
      <c r="G6" s="116"/>
      <c r="H6" s="117" t="s">
        <v>9</v>
      </c>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9"/>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20" t="s">
        <v>10</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2"/>
    </row>
    <row r="11" spans="1:113" ht="12" customHeight="1">
      <c r="A11" s="8"/>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2"/>
      <c r="BC11" s="16"/>
    </row>
    <row r="12" spans="1:113" ht="12" customHeight="1">
      <c r="A12" s="8"/>
      <c r="B12" s="120"/>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2"/>
    </row>
    <row r="13" spans="1:113" ht="12" customHeight="1">
      <c r="A13" s="8"/>
      <c r="B13" s="120"/>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2"/>
    </row>
    <row r="14" spans="1:113" ht="12" customHeight="1">
      <c r="A14" s="8"/>
      <c r="B14" s="120"/>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2"/>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20" t="s">
        <v>11</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2"/>
    </row>
    <row r="20" spans="1:251" ht="12" customHeight="1">
      <c r="A20" s="8"/>
      <c r="B20" s="120"/>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2"/>
    </row>
    <row r="21" spans="1:251" ht="12" customHeight="1">
      <c r="A21" s="8"/>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2"/>
    </row>
    <row r="22" spans="1:251" ht="12" customHeight="1">
      <c r="A22" s="8"/>
      <c r="B22" s="120"/>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2"/>
    </row>
    <row r="23" spans="1:251" ht="12" customHeight="1">
      <c r="A23" s="8"/>
      <c r="B23" s="120"/>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2"/>
    </row>
    <row r="24" spans="1:251" ht="12" customHeight="1">
      <c r="A24" s="8"/>
      <c r="B24" s="120"/>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2"/>
      <c r="BC24" s="16"/>
    </row>
    <row r="25" spans="1:251" ht="12" customHeight="1">
      <c r="A25" s="8"/>
      <c r="B25" s="120"/>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2"/>
    </row>
    <row r="26" spans="1:251" ht="12" customHeight="1">
      <c r="A26" s="8"/>
      <c r="B26" s="120"/>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2"/>
    </row>
    <row r="27" spans="1:251" ht="12" customHeight="1">
      <c r="A27" s="8"/>
      <c r="B27" s="120"/>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2"/>
    </row>
    <row r="28" spans="1:251" ht="15" thickBot="1">
      <c r="A28" s="17"/>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20"/>
    </row>
    <row r="29" spans="1:251">
      <c r="B29" s="21"/>
    </row>
    <row r="30" spans="1:251" ht="14.25">
      <c r="B30" s="10" t="s">
        <v>4</v>
      </c>
      <c r="C30" s="8"/>
      <c r="D30" s="8"/>
      <c r="E30" s="8"/>
      <c r="F30" s="8"/>
      <c r="G30" s="8"/>
      <c r="H30" s="8"/>
      <c r="I30" s="8"/>
      <c r="J30" s="8"/>
      <c r="K30" s="8"/>
      <c r="L30" s="9"/>
      <c r="M30" s="9"/>
      <c r="N30" s="9"/>
      <c r="O30" s="9"/>
      <c r="P30" s="8"/>
      <c r="Q30" s="8"/>
      <c r="R30" s="8"/>
      <c r="S30" s="8"/>
      <c r="T30" s="8"/>
      <c r="U30" s="8"/>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251" ht="15" thickBot="1">
      <c r="B31" s="8"/>
      <c r="C31" s="8"/>
      <c r="D31" s="8"/>
      <c r="E31" s="8"/>
      <c r="F31" s="8"/>
      <c r="G31" s="8"/>
      <c r="H31" s="8"/>
      <c r="I31" s="8"/>
      <c r="J31" s="8"/>
      <c r="K31" s="8"/>
      <c r="L31" s="9"/>
      <c r="M31" s="9"/>
      <c r="N31" s="9"/>
      <c r="O31" s="9"/>
      <c r="P31" s="8"/>
      <c r="Q31" s="8"/>
      <c r="R31" s="8"/>
      <c r="S31" s="8"/>
      <c r="T31" s="8"/>
      <c r="U31" s="8"/>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22" t="s">
        <v>5</v>
      </c>
    </row>
    <row r="32" spans="1:251" s="16" customFormat="1" ht="13.5" customHeight="1">
      <c r="A32" s="8"/>
      <c r="B32" s="123" t="s">
        <v>6</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5"/>
      <c r="AA32" s="129" t="s">
        <v>12</v>
      </c>
      <c r="AB32" s="124"/>
      <c r="AC32" s="124"/>
      <c r="AD32" s="124"/>
      <c r="AE32" s="124"/>
      <c r="AF32" s="124"/>
      <c r="AG32" s="124"/>
      <c r="AH32" s="124"/>
      <c r="AI32" s="125"/>
      <c r="AJ32" s="129" t="s">
        <v>13</v>
      </c>
      <c r="AK32" s="124"/>
      <c r="AL32" s="124"/>
      <c r="AM32" s="124"/>
      <c r="AN32" s="124"/>
      <c r="AO32" s="124"/>
      <c r="AP32" s="124"/>
      <c r="AQ32" s="124"/>
      <c r="AR32" s="125"/>
      <c r="AS32" s="129" t="s">
        <v>7</v>
      </c>
      <c r="AT32" s="124"/>
      <c r="AU32" s="124"/>
      <c r="AV32" s="124"/>
      <c r="AW32" s="124"/>
      <c r="AX32" s="131"/>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row>
    <row r="33" spans="1:251" s="16" customFormat="1" ht="13.5">
      <c r="A33" s="8"/>
      <c r="B33" s="126"/>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8"/>
      <c r="AA33" s="130"/>
      <c r="AB33" s="127"/>
      <c r="AC33" s="127"/>
      <c r="AD33" s="127"/>
      <c r="AE33" s="127"/>
      <c r="AF33" s="127"/>
      <c r="AG33" s="127"/>
      <c r="AH33" s="127"/>
      <c r="AI33" s="128"/>
      <c r="AJ33" s="130"/>
      <c r="AK33" s="127"/>
      <c r="AL33" s="127"/>
      <c r="AM33" s="127"/>
      <c r="AN33" s="127"/>
      <c r="AO33" s="127"/>
      <c r="AP33" s="127"/>
      <c r="AQ33" s="127"/>
      <c r="AR33" s="128"/>
      <c r="AS33" s="130"/>
      <c r="AT33" s="127"/>
      <c r="AU33" s="127"/>
      <c r="AV33" s="127"/>
      <c r="AW33" s="127"/>
      <c r="AX33" s="132"/>
      <c r="AY33" s="2"/>
      <c r="AZ33" s="2"/>
      <c r="BA33" s="2"/>
      <c r="BB33" s="23"/>
      <c r="BC33" s="24"/>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row>
    <row r="34" spans="1:251" s="16" customFormat="1" ht="18.75" customHeight="1">
      <c r="A34" s="8"/>
      <c r="B34" s="25"/>
      <c r="C34" s="95" t="s">
        <v>14</v>
      </c>
      <c r="D34" s="96"/>
      <c r="E34" s="96"/>
      <c r="F34" s="96"/>
      <c r="G34" s="96"/>
      <c r="H34" s="96"/>
      <c r="I34" s="96"/>
      <c r="J34" s="96"/>
      <c r="K34" s="96"/>
      <c r="L34" s="96"/>
      <c r="M34" s="96"/>
      <c r="N34" s="96"/>
      <c r="O34" s="96"/>
      <c r="P34" s="96"/>
      <c r="Q34" s="96"/>
      <c r="R34" s="96"/>
      <c r="S34" s="96"/>
      <c r="T34" s="96"/>
      <c r="U34" s="96"/>
      <c r="V34" s="96"/>
      <c r="W34" s="96"/>
      <c r="X34" s="96"/>
      <c r="Y34" s="96"/>
      <c r="Z34" s="97"/>
      <c r="AA34" s="98">
        <v>311424</v>
      </c>
      <c r="AB34" s="99"/>
      <c r="AC34" s="99"/>
      <c r="AD34" s="99"/>
      <c r="AE34" s="99"/>
      <c r="AF34" s="99"/>
      <c r="AG34" s="99"/>
      <c r="AH34" s="99"/>
      <c r="AI34" s="100"/>
      <c r="AJ34" s="98">
        <v>285660</v>
      </c>
      <c r="AK34" s="99"/>
      <c r="AL34" s="99"/>
      <c r="AM34" s="99"/>
      <c r="AN34" s="99"/>
      <c r="AO34" s="99"/>
      <c r="AP34" s="99"/>
      <c r="AQ34" s="99"/>
      <c r="AR34" s="100"/>
      <c r="AS34" s="101"/>
      <c r="AT34" s="102"/>
      <c r="AU34" s="102"/>
      <c r="AV34" s="102"/>
      <c r="AW34" s="102"/>
      <c r="AX34" s="103"/>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row>
    <row r="35" spans="1:251" s="16" customFormat="1" ht="18.75" customHeight="1" thickBot="1">
      <c r="A35" s="17"/>
      <c r="B35" s="104" t="s">
        <v>15</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6"/>
      <c r="AA35" s="107">
        <f>SUM($AA$34:$AA$34)</f>
        <v>311424</v>
      </c>
      <c r="AB35" s="108"/>
      <c r="AC35" s="108"/>
      <c r="AD35" s="108"/>
      <c r="AE35" s="108"/>
      <c r="AF35" s="108"/>
      <c r="AG35" s="108"/>
      <c r="AH35" s="108"/>
      <c r="AI35" s="109"/>
      <c r="AJ35" s="107">
        <f>SUM($AJ$34:$AJ$34)</f>
        <v>285660</v>
      </c>
      <c r="AK35" s="108"/>
      <c r="AL35" s="108"/>
      <c r="AM35" s="108"/>
      <c r="AN35" s="108"/>
      <c r="AO35" s="108"/>
      <c r="AP35" s="108"/>
      <c r="AQ35" s="108"/>
      <c r="AR35" s="109"/>
      <c r="AS35" s="110"/>
      <c r="AT35" s="111"/>
      <c r="AU35" s="111"/>
      <c r="AV35" s="111"/>
      <c r="AW35" s="111"/>
      <c r="AX35" s="11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row>
    <row r="37" spans="1:251" ht="18.75">
      <c r="A37" s="1" t="s">
        <v>0</v>
      </c>
      <c r="AW37" s="3"/>
      <c r="AX37" s="4"/>
      <c r="AY37" s="3"/>
    </row>
    <row r="39" spans="1:251" ht="18.75">
      <c r="B39" s="113" t="s">
        <v>8</v>
      </c>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row>
    <row r="40" spans="1:251">
      <c r="Z40" s="5"/>
      <c r="AD40" s="5"/>
      <c r="AE40" s="5"/>
      <c r="AF40" s="5"/>
      <c r="AG40" s="5"/>
      <c r="AH40" s="5"/>
      <c r="AI40" s="5"/>
      <c r="AO40" s="5"/>
    </row>
    <row r="41" spans="1:251" ht="13.5" thickBot="1">
      <c r="Z41" s="5"/>
      <c r="AD41" s="5"/>
      <c r="AE41" s="5"/>
      <c r="AF41" s="5"/>
      <c r="AG41" s="5"/>
      <c r="AH41" s="5"/>
      <c r="AI41" s="5"/>
      <c r="AO41" s="5"/>
      <c r="DI41" s="6"/>
    </row>
    <row r="42" spans="1:251" ht="24.75" customHeight="1" thickBot="1">
      <c r="B42" s="115" t="s">
        <v>1</v>
      </c>
      <c r="C42" s="116"/>
      <c r="D42" s="116"/>
      <c r="E42" s="116"/>
      <c r="F42" s="116"/>
      <c r="G42" s="116"/>
      <c r="H42" s="117" t="s">
        <v>16</v>
      </c>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9"/>
      <c r="DI42" s="6"/>
    </row>
    <row r="43" spans="1:251" ht="14.25">
      <c r="B43" s="7"/>
      <c r="C43" s="7"/>
      <c r="D43" s="7"/>
      <c r="E43" s="7"/>
      <c r="F43" s="7"/>
      <c r="G43" s="7"/>
      <c r="H43" s="8"/>
      <c r="I43" s="8"/>
      <c r="J43" s="8"/>
      <c r="K43" s="8"/>
      <c r="L43" s="9"/>
      <c r="M43" s="9"/>
      <c r="N43" s="9"/>
      <c r="O43" s="9"/>
      <c r="P43" s="8"/>
      <c r="Q43" s="8"/>
      <c r="R43" s="8"/>
      <c r="S43" s="8"/>
      <c r="T43" s="8"/>
      <c r="U43" s="8"/>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DI43" s="6"/>
    </row>
    <row r="44" spans="1:251" ht="15" thickBot="1">
      <c r="A44" s="11"/>
      <c r="B44" s="10" t="s">
        <v>2</v>
      </c>
      <c r="C44" s="8"/>
      <c r="D44" s="8"/>
      <c r="E44" s="8"/>
      <c r="F44" s="8"/>
      <c r="G44" s="8"/>
      <c r="H44" s="8"/>
      <c r="I44" s="8"/>
      <c r="J44" s="8"/>
      <c r="K44" s="8"/>
      <c r="L44" s="9"/>
      <c r="M44" s="9"/>
      <c r="N44" s="9"/>
      <c r="O44" s="9"/>
      <c r="P44" s="8"/>
      <c r="Q44" s="8"/>
      <c r="R44" s="8"/>
      <c r="S44" s="8"/>
      <c r="T44" s="8"/>
      <c r="U44" s="8"/>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DI44" s="6"/>
    </row>
    <row r="45" spans="1:251" ht="14.25">
      <c r="A45" s="8"/>
      <c r="B45" s="12"/>
      <c r="C45" s="7"/>
      <c r="D45" s="7"/>
      <c r="E45" s="7"/>
      <c r="F45" s="7"/>
      <c r="G45" s="7"/>
      <c r="H45" s="7"/>
      <c r="I45" s="7"/>
      <c r="J45" s="7"/>
      <c r="K45" s="7"/>
      <c r="L45" s="13"/>
      <c r="M45" s="13"/>
      <c r="N45" s="13"/>
      <c r="O45" s="13"/>
      <c r="P45" s="7"/>
      <c r="Q45" s="7"/>
      <c r="R45" s="7"/>
      <c r="S45" s="7"/>
      <c r="T45" s="7"/>
      <c r="U45" s="7"/>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5"/>
    </row>
    <row r="46" spans="1:251" ht="12" customHeight="1">
      <c r="A46" s="8"/>
      <c r="B46" s="120" t="s">
        <v>17</v>
      </c>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2"/>
    </row>
    <row r="47" spans="1:251" ht="12" customHeight="1">
      <c r="A47" s="8"/>
      <c r="B47" s="120"/>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2"/>
      <c r="BC47" s="16"/>
    </row>
    <row r="48" spans="1:251" ht="12" customHeight="1">
      <c r="A48" s="8"/>
      <c r="B48" s="120"/>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2"/>
    </row>
    <row r="49" spans="1:251" ht="12" customHeight="1">
      <c r="A49" s="8"/>
      <c r="B49" s="120"/>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2"/>
    </row>
    <row r="50" spans="1:251" ht="12" customHeight="1">
      <c r="A50" s="8"/>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2"/>
    </row>
    <row r="51" spans="1:251" ht="15" thickBot="1">
      <c r="A51" s="17"/>
      <c r="B51" s="18"/>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20"/>
    </row>
    <row r="52" spans="1:251">
      <c r="B52" s="21"/>
    </row>
    <row r="53" spans="1:251" ht="15" thickBot="1">
      <c r="A53" s="11"/>
      <c r="B53" s="10" t="s">
        <v>3</v>
      </c>
      <c r="C53" s="8"/>
      <c r="D53" s="8"/>
      <c r="E53" s="8"/>
      <c r="F53" s="8"/>
      <c r="G53" s="8"/>
      <c r="H53" s="8"/>
      <c r="I53" s="8"/>
      <c r="J53" s="8"/>
      <c r="K53" s="8"/>
      <c r="L53" s="9"/>
      <c r="M53" s="9"/>
      <c r="N53" s="9"/>
      <c r="O53" s="9"/>
      <c r="P53" s="8"/>
      <c r="Q53" s="8"/>
      <c r="R53" s="8"/>
      <c r="S53" s="8"/>
      <c r="T53" s="8"/>
      <c r="U53" s="8"/>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DI53" s="6"/>
    </row>
    <row r="54" spans="1:251" ht="14.25">
      <c r="A54" s="8"/>
      <c r="B54" s="12"/>
      <c r="C54" s="7"/>
      <c r="D54" s="7"/>
      <c r="E54" s="7"/>
      <c r="F54" s="7"/>
      <c r="G54" s="7"/>
      <c r="H54" s="7"/>
      <c r="I54" s="7"/>
      <c r="J54" s="7"/>
      <c r="K54" s="7"/>
      <c r="L54" s="13"/>
      <c r="M54" s="13"/>
      <c r="N54" s="13"/>
      <c r="O54" s="13"/>
      <c r="P54" s="7"/>
      <c r="Q54" s="7"/>
      <c r="R54" s="7"/>
      <c r="S54" s="7"/>
      <c r="T54" s="7"/>
      <c r="U54" s="7"/>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5"/>
    </row>
    <row r="55" spans="1:251" ht="12" customHeight="1">
      <c r="A55" s="8"/>
      <c r="B55" s="120" t="s">
        <v>18</v>
      </c>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2"/>
    </row>
    <row r="56" spans="1:251" ht="12" customHeight="1">
      <c r="A56" s="8"/>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2"/>
      <c r="BC56" s="16"/>
    </row>
    <row r="57" spans="1:251" ht="12" customHeight="1">
      <c r="A57" s="8"/>
      <c r="B57" s="120"/>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2"/>
    </row>
    <row r="58" spans="1:251" ht="12" customHeight="1">
      <c r="A58" s="8"/>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2"/>
    </row>
    <row r="59" spans="1:251" ht="12" customHeight="1">
      <c r="A59" s="8"/>
      <c r="B59" s="120"/>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2"/>
    </row>
    <row r="60" spans="1:251" ht="15" thickBot="1">
      <c r="A60" s="17"/>
      <c r="B60" s="18"/>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row>
    <row r="61" spans="1:251">
      <c r="B61" s="21"/>
    </row>
    <row r="62" spans="1:251" ht="14.25">
      <c r="B62" s="10" t="s">
        <v>4</v>
      </c>
      <c r="C62" s="8"/>
      <c r="D62" s="8"/>
      <c r="E62" s="8"/>
      <c r="F62" s="8"/>
      <c r="G62" s="8"/>
      <c r="H62" s="8"/>
      <c r="I62" s="8"/>
      <c r="J62" s="8"/>
      <c r="K62" s="8"/>
      <c r="L62" s="9"/>
      <c r="M62" s="9"/>
      <c r="N62" s="9"/>
      <c r="O62" s="9"/>
      <c r="P62" s="8"/>
      <c r="Q62" s="8"/>
      <c r="R62" s="8"/>
      <c r="S62" s="8"/>
      <c r="T62" s="8"/>
      <c r="U62" s="8"/>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251" ht="15" thickBot="1">
      <c r="B63" s="8"/>
      <c r="C63" s="8"/>
      <c r="D63" s="8"/>
      <c r="E63" s="8"/>
      <c r="F63" s="8"/>
      <c r="G63" s="8"/>
      <c r="H63" s="8"/>
      <c r="I63" s="8"/>
      <c r="J63" s="8"/>
      <c r="K63" s="8"/>
      <c r="L63" s="9"/>
      <c r="M63" s="9"/>
      <c r="N63" s="9"/>
      <c r="O63" s="9"/>
      <c r="P63" s="8"/>
      <c r="Q63" s="8"/>
      <c r="R63" s="8"/>
      <c r="S63" s="8"/>
      <c r="T63" s="8"/>
      <c r="U63" s="8"/>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22" t="s">
        <v>5</v>
      </c>
    </row>
    <row r="64" spans="1:251" s="16" customFormat="1" ht="13.5" customHeight="1">
      <c r="A64" s="8"/>
      <c r="B64" s="123" t="s">
        <v>6</v>
      </c>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5"/>
      <c r="AA64" s="129" t="s">
        <v>12</v>
      </c>
      <c r="AB64" s="124"/>
      <c r="AC64" s="124"/>
      <c r="AD64" s="124"/>
      <c r="AE64" s="124"/>
      <c r="AF64" s="124"/>
      <c r="AG64" s="124"/>
      <c r="AH64" s="124"/>
      <c r="AI64" s="125"/>
      <c r="AJ64" s="129" t="s">
        <v>13</v>
      </c>
      <c r="AK64" s="124"/>
      <c r="AL64" s="124"/>
      <c r="AM64" s="124"/>
      <c r="AN64" s="124"/>
      <c r="AO64" s="124"/>
      <c r="AP64" s="124"/>
      <c r="AQ64" s="124"/>
      <c r="AR64" s="125"/>
      <c r="AS64" s="129" t="s">
        <v>7</v>
      </c>
      <c r="AT64" s="124"/>
      <c r="AU64" s="124"/>
      <c r="AV64" s="124"/>
      <c r="AW64" s="124"/>
      <c r="AX64" s="131"/>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3.5">
      <c r="A65" s="8"/>
      <c r="B65" s="126"/>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8"/>
      <c r="AA65" s="130"/>
      <c r="AB65" s="127"/>
      <c r="AC65" s="127"/>
      <c r="AD65" s="127"/>
      <c r="AE65" s="127"/>
      <c r="AF65" s="127"/>
      <c r="AG65" s="127"/>
      <c r="AH65" s="127"/>
      <c r="AI65" s="128"/>
      <c r="AJ65" s="130"/>
      <c r="AK65" s="127"/>
      <c r="AL65" s="127"/>
      <c r="AM65" s="127"/>
      <c r="AN65" s="127"/>
      <c r="AO65" s="127"/>
      <c r="AP65" s="127"/>
      <c r="AQ65" s="127"/>
      <c r="AR65" s="128"/>
      <c r="AS65" s="130"/>
      <c r="AT65" s="127"/>
      <c r="AU65" s="127"/>
      <c r="AV65" s="127"/>
      <c r="AW65" s="127"/>
      <c r="AX65" s="132"/>
      <c r="AY65" s="2"/>
      <c r="AZ65" s="2"/>
      <c r="BA65" s="2"/>
      <c r="BB65" s="23"/>
      <c r="BC65" s="24"/>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c r="A66" s="8"/>
      <c r="B66" s="25"/>
      <c r="C66" s="95" t="s">
        <v>19</v>
      </c>
      <c r="D66" s="96"/>
      <c r="E66" s="96"/>
      <c r="F66" s="96"/>
      <c r="G66" s="96"/>
      <c r="H66" s="96"/>
      <c r="I66" s="96"/>
      <c r="J66" s="96"/>
      <c r="K66" s="96"/>
      <c r="L66" s="96"/>
      <c r="M66" s="96"/>
      <c r="N66" s="96"/>
      <c r="O66" s="96"/>
      <c r="P66" s="96"/>
      <c r="Q66" s="96"/>
      <c r="R66" s="96"/>
      <c r="S66" s="96"/>
      <c r="T66" s="96"/>
      <c r="U66" s="96"/>
      <c r="V66" s="96"/>
      <c r="W66" s="96"/>
      <c r="X66" s="96"/>
      <c r="Y66" s="96"/>
      <c r="Z66" s="97"/>
      <c r="AA66" s="98">
        <v>24557</v>
      </c>
      <c r="AB66" s="99"/>
      <c r="AC66" s="99"/>
      <c r="AD66" s="99"/>
      <c r="AE66" s="99"/>
      <c r="AF66" s="99"/>
      <c r="AG66" s="99"/>
      <c r="AH66" s="99"/>
      <c r="AI66" s="100"/>
      <c r="AJ66" s="98">
        <v>34135</v>
      </c>
      <c r="AK66" s="99"/>
      <c r="AL66" s="99"/>
      <c r="AM66" s="99"/>
      <c r="AN66" s="99"/>
      <c r="AO66" s="99"/>
      <c r="AP66" s="99"/>
      <c r="AQ66" s="99"/>
      <c r="AR66" s="100"/>
      <c r="AS66" s="101"/>
      <c r="AT66" s="102"/>
      <c r="AU66" s="102"/>
      <c r="AV66" s="102"/>
      <c r="AW66" s="102"/>
      <c r="AX66" s="103"/>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8"/>
      <c r="B67" s="25"/>
      <c r="C67" s="95" t="s">
        <v>20</v>
      </c>
      <c r="D67" s="96"/>
      <c r="E67" s="96"/>
      <c r="F67" s="96"/>
      <c r="G67" s="96"/>
      <c r="H67" s="96"/>
      <c r="I67" s="96"/>
      <c r="J67" s="96"/>
      <c r="K67" s="96"/>
      <c r="L67" s="96"/>
      <c r="M67" s="96"/>
      <c r="N67" s="96"/>
      <c r="O67" s="96"/>
      <c r="P67" s="96"/>
      <c r="Q67" s="96"/>
      <c r="R67" s="96"/>
      <c r="S67" s="96"/>
      <c r="T67" s="96"/>
      <c r="U67" s="96"/>
      <c r="V67" s="96"/>
      <c r="W67" s="96"/>
      <c r="X67" s="96"/>
      <c r="Y67" s="96"/>
      <c r="Z67" s="97"/>
      <c r="AA67" s="98">
        <v>2903</v>
      </c>
      <c r="AB67" s="99"/>
      <c r="AC67" s="99"/>
      <c r="AD67" s="99"/>
      <c r="AE67" s="99"/>
      <c r="AF67" s="99"/>
      <c r="AG67" s="99"/>
      <c r="AH67" s="99"/>
      <c r="AI67" s="100"/>
      <c r="AJ67" s="98">
        <v>5107</v>
      </c>
      <c r="AK67" s="99"/>
      <c r="AL67" s="99"/>
      <c r="AM67" s="99"/>
      <c r="AN67" s="99"/>
      <c r="AO67" s="99"/>
      <c r="AP67" s="99"/>
      <c r="AQ67" s="99"/>
      <c r="AR67" s="100"/>
      <c r="AS67" s="101"/>
      <c r="AT67" s="102"/>
      <c r="AU67" s="102"/>
      <c r="AV67" s="102"/>
      <c r="AW67" s="102"/>
      <c r="AX67" s="103"/>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8"/>
      <c r="B68" s="25"/>
      <c r="C68" s="95" t="s">
        <v>21</v>
      </c>
      <c r="D68" s="96"/>
      <c r="E68" s="96"/>
      <c r="F68" s="96"/>
      <c r="G68" s="96"/>
      <c r="H68" s="96"/>
      <c r="I68" s="96"/>
      <c r="J68" s="96"/>
      <c r="K68" s="96"/>
      <c r="L68" s="96"/>
      <c r="M68" s="96"/>
      <c r="N68" s="96"/>
      <c r="O68" s="96"/>
      <c r="P68" s="96"/>
      <c r="Q68" s="96"/>
      <c r="R68" s="96"/>
      <c r="S68" s="96"/>
      <c r="T68" s="96"/>
      <c r="U68" s="96"/>
      <c r="V68" s="96"/>
      <c r="W68" s="96"/>
      <c r="X68" s="96"/>
      <c r="Y68" s="96"/>
      <c r="Z68" s="97"/>
      <c r="AA68" s="98">
        <v>2524</v>
      </c>
      <c r="AB68" s="99"/>
      <c r="AC68" s="99"/>
      <c r="AD68" s="99"/>
      <c r="AE68" s="99"/>
      <c r="AF68" s="99"/>
      <c r="AG68" s="99"/>
      <c r="AH68" s="99"/>
      <c r="AI68" s="100"/>
      <c r="AJ68" s="98">
        <v>2026</v>
      </c>
      <c r="AK68" s="99"/>
      <c r="AL68" s="99"/>
      <c r="AM68" s="99"/>
      <c r="AN68" s="99"/>
      <c r="AO68" s="99"/>
      <c r="AP68" s="99"/>
      <c r="AQ68" s="99"/>
      <c r="AR68" s="100"/>
      <c r="AS68" s="101"/>
      <c r="AT68" s="102"/>
      <c r="AU68" s="102"/>
      <c r="AV68" s="102"/>
      <c r="AW68" s="102"/>
      <c r="AX68" s="103"/>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thickBot="1">
      <c r="A69" s="17"/>
      <c r="B69" s="104" t="s">
        <v>15</v>
      </c>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6"/>
      <c r="AA69" s="107">
        <f>SUM($AA$66:$AA$68)</f>
        <v>29984</v>
      </c>
      <c r="AB69" s="108"/>
      <c r="AC69" s="108"/>
      <c r="AD69" s="108"/>
      <c r="AE69" s="108"/>
      <c r="AF69" s="108"/>
      <c r="AG69" s="108"/>
      <c r="AH69" s="108"/>
      <c r="AI69" s="109"/>
      <c r="AJ69" s="107">
        <f>SUM($AJ$66:$AJ$68)</f>
        <v>41268</v>
      </c>
      <c r="AK69" s="108"/>
      <c r="AL69" s="108"/>
      <c r="AM69" s="108"/>
      <c r="AN69" s="108"/>
      <c r="AO69" s="108"/>
      <c r="AP69" s="108"/>
      <c r="AQ69" s="108"/>
      <c r="AR69" s="109"/>
      <c r="AS69" s="110"/>
      <c r="AT69" s="111"/>
      <c r="AU69" s="111"/>
      <c r="AV69" s="111"/>
      <c r="AW69" s="111"/>
      <c r="AX69" s="11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1" spans="1:251" ht="18.75">
      <c r="A71" s="1" t="s">
        <v>0</v>
      </c>
      <c r="AW71" s="3"/>
      <c r="AX71" s="4"/>
      <c r="AY71" s="3"/>
    </row>
    <row r="73" spans="1:251" ht="18.75">
      <c r="B73" s="113" t="s">
        <v>8</v>
      </c>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row>
    <row r="74" spans="1:251">
      <c r="Z74" s="5"/>
      <c r="AD74" s="5"/>
      <c r="AE74" s="5"/>
      <c r="AF74" s="5"/>
      <c r="AG74" s="5"/>
      <c r="AH74" s="5"/>
      <c r="AI74" s="5"/>
      <c r="AO74" s="5"/>
    </row>
    <row r="75" spans="1:251" ht="13.5" thickBot="1">
      <c r="Z75" s="5"/>
      <c r="AD75" s="5"/>
      <c r="AE75" s="5"/>
      <c r="AF75" s="5"/>
      <c r="AG75" s="5"/>
      <c r="AH75" s="5"/>
      <c r="AI75" s="5"/>
      <c r="AO75" s="5"/>
      <c r="DI75" s="6"/>
    </row>
    <row r="76" spans="1:251" ht="24.75" customHeight="1" thickBot="1">
      <c r="B76" s="115" t="s">
        <v>1</v>
      </c>
      <c r="C76" s="116"/>
      <c r="D76" s="116"/>
      <c r="E76" s="116"/>
      <c r="F76" s="116"/>
      <c r="G76" s="116"/>
      <c r="H76" s="117" t="s">
        <v>23</v>
      </c>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9"/>
      <c r="DI76" s="6"/>
    </row>
    <row r="77" spans="1:251" ht="14.25">
      <c r="B77" s="7"/>
      <c r="C77" s="7"/>
      <c r="D77" s="7"/>
      <c r="E77" s="7"/>
      <c r="F77" s="7"/>
      <c r="G77" s="7"/>
      <c r="H77" s="8"/>
      <c r="I77" s="8"/>
      <c r="J77" s="8"/>
      <c r="K77" s="8"/>
      <c r="L77" s="9"/>
      <c r="M77" s="9"/>
      <c r="N77" s="9"/>
      <c r="O77" s="9"/>
      <c r="P77" s="8"/>
      <c r="Q77" s="8"/>
      <c r="R77" s="8"/>
      <c r="S77" s="8"/>
      <c r="T77" s="8"/>
      <c r="U77" s="8"/>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DI77" s="6"/>
    </row>
    <row r="78" spans="1:251" ht="15" thickBot="1">
      <c r="A78" s="11"/>
      <c r="B78" s="10" t="s">
        <v>2</v>
      </c>
      <c r="C78" s="8"/>
      <c r="D78" s="8"/>
      <c r="E78" s="8"/>
      <c r="F78" s="8"/>
      <c r="G78" s="8"/>
      <c r="H78" s="8"/>
      <c r="I78" s="8"/>
      <c r="J78" s="8"/>
      <c r="K78" s="8"/>
      <c r="L78" s="9"/>
      <c r="M78" s="9"/>
      <c r="N78" s="9"/>
      <c r="O78" s="9"/>
      <c r="P78" s="8"/>
      <c r="Q78" s="8"/>
      <c r="R78" s="8"/>
      <c r="S78" s="8"/>
      <c r="T78" s="8"/>
      <c r="U78" s="8"/>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DI78" s="6"/>
    </row>
    <row r="79" spans="1:251" ht="14.25">
      <c r="A79" s="8"/>
      <c r="B79" s="12"/>
      <c r="C79" s="7"/>
      <c r="D79" s="7"/>
      <c r="E79" s="7"/>
      <c r="F79" s="7"/>
      <c r="G79" s="7"/>
      <c r="H79" s="7"/>
      <c r="I79" s="7"/>
      <c r="J79" s="7"/>
      <c r="K79" s="7"/>
      <c r="L79" s="13"/>
      <c r="M79" s="13"/>
      <c r="N79" s="13"/>
      <c r="O79" s="13"/>
      <c r="P79" s="7"/>
      <c r="Q79" s="7"/>
      <c r="R79" s="7"/>
      <c r="S79" s="7"/>
      <c r="T79" s="7"/>
      <c r="U79" s="7"/>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5"/>
    </row>
    <row r="80" spans="1:251" ht="12" customHeight="1">
      <c r="A80" s="8"/>
      <c r="B80" s="120" t="s">
        <v>171</v>
      </c>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2"/>
    </row>
    <row r="81" spans="1:113" ht="12" customHeight="1">
      <c r="A81" s="8"/>
      <c r="B81" s="120"/>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2"/>
      <c r="BC81" s="16"/>
    </row>
    <row r="82" spans="1:113" ht="12" customHeight="1">
      <c r="A82" s="8"/>
      <c r="B82" s="120"/>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2"/>
    </row>
    <row r="83" spans="1:113" ht="12" customHeight="1">
      <c r="A83" s="8"/>
      <c r="B83" s="120"/>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2"/>
    </row>
    <row r="84" spans="1:113" ht="12" customHeight="1">
      <c r="A84" s="8"/>
      <c r="B84" s="120"/>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2"/>
    </row>
    <row r="85" spans="1:113" ht="15" thickBot="1">
      <c r="A85" s="17"/>
      <c r="B85" s="18"/>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113">
      <c r="B86" s="21"/>
    </row>
    <row r="87" spans="1:113" ht="15" thickBot="1">
      <c r="A87" s="11"/>
      <c r="B87" s="10" t="s">
        <v>3</v>
      </c>
      <c r="C87" s="8"/>
      <c r="D87" s="8"/>
      <c r="E87" s="8"/>
      <c r="F87" s="8"/>
      <c r="G87" s="8"/>
      <c r="H87" s="8"/>
      <c r="I87" s="8"/>
      <c r="J87" s="8"/>
      <c r="K87" s="8"/>
      <c r="L87" s="9"/>
      <c r="M87" s="9"/>
      <c r="N87" s="9"/>
      <c r="O87" s="9"/>
      <c r="P87" s="8"/>
      <c r="Q87" s="8"/>
      <c r="R87" s="8"/>
      <c r="S87" s="8"/>
      <c r="T87" s="8"/>
      <c r="U87" s="8"/>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DI87" s="6"/>
    </row>
    <row r="88" spans="1:113" ht="14.25">
      <c r="A88" s="8"/>
      <c r="B88" s="12"/>
      <c r="C88" s="7"/>
      <c r="D88" s="7"/>
      <c r="E88" s="7"/>
      <c r="F88" s="7"/>
      <c r="G88" s="7"/>
      <c r="H88" s="7"/>
      <c r="I88" s="7"/>
      <c r="J88" s="7"/>
      <c r="K88" s="7"/>
      <c r="L88" s="13"/>
      <c r="M88" s="13"/>
      <c r="N88" s="13"/>
      <c r="O88" s="13"/>
      <c r="P88" s="7"/>
      <c r="Q88" s="7"/>
      <c r="R88" s="7"/>
      <c r="S88" s="7"/>
      <c r="T88" s="7"/>
      <c r="U88" s="7"/>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5"/>
    </row>
    <row r="89" spans="1:113" ht="12" customHeight="1">
      <c r="A89" s="8"/>
      <c r="B89" s="120" t="s">
        <v>24</v>
      </c>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2"/>
    </row>
    <row r="90" spans="1:113" ht="12" customHeight="1">
      <c r="A90" s="8"/>
      <c r="B90" s="120"/>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2"/>
      <c r="BC90" s="16"/>
    </row>
    <row r="91" spans="1:113" ht="12" customHeight="1">
      <c r="A91" s="8"/>
      <c r="B91" s="120"/>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2"/>
    </row>
    <row r="92" spans="1:113" ht="12" customHeight="1">
      <c r="A92" s="8"/>
      <c r="B92" s="120"/>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2"/>
    </row>
    <row r="93" spans="1:113" ht="12" customHeight="1">
      <c r="A93" s="8"/>
      <c r="B93" s="120"/>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2"/>
    </row>
    <row r="94" spans="1:113" ht="15" thickBot="1">
      <c r="A94" s="17"/>
      <c r="B94" s="18"/>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113">
      <c r="B95" s="21"/>
    </row>
    <row r="96" spans="1:113" ht="14.25">
      <c r="B96" s="10" t="s">
        <v>4</v>
      </c>
      <c r="C96" s="8"/>
      <c r="D96" s="8"/>
      <c r="E96" s="8"/>
      <c r="F96" s="8"/>
      <c r="G96" s="8"/>
      <c r="H96" s="8"/>
      <c r="I96" s="8"/>
      <c r="J96" s="8"/>
      <c r="K96" s="8"/>
      <c r="L96" s="9"/>
      <c r="M96" s="9"/>
      <c r="N96" s="9"/>
      <c r="O96" s="9"/>
      <c r="P96" s="8"/>
      <c r="Q96" s="8"/>
      <c r="R96" s="8"/>
      <c r="S96" s="8"/>
      <c r="T96" s="8"/>
      <c r="U96" s="8"/>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251" ht="15" thickBot="1">
      <c r="B97" s="8"/>
      <c r="C97" s="8"/>
      <c r="D97" s="8"/>
      <c r="E97" s="8"/>
      <c r="F97" s="8"/>
      <c r="G97" s="8"/>
      <c r="H97" s="8"/>
      <c r="I97" s="8"/>
      <c r="J97" s="8"/>
      <c r="K97" s="8"/>
      <c r="L97" s="9"/>
      <c r="M97" s="9"/>
      <c r="N97" s="9"/>
      <c r="O97" s="9"/>
      <c r="P97" s="8"/>
      <c r="Q97" s="8"/>
      <c r="R97" s="8"/>
      <c r="S97" s="8"/>
      <c r="T97" s="8"/>
      <c r="U97" s="8"/>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22" t="s">
        <v>5</v>
      </c>
    </row>
    <row r="98" spans="1:251" s="16" customFormat="1" ht="13.5" customHeight="1">
      <c r="A98" s="8"/>
      <c r="B98" s="123" t="s">
        <v>6</v>
      </c>
      <c r="C98" s="124"/>
      <c r="D98" s="124"/>
      <c r="E98" s="124"/>
      <c r="F98" s="124"/>
      <c r="G98" s="124"/>
      <c r="H98" s="124"/>
      <c r="I98" s="124"/>
      <c r="J98" s="124"/>
      <c r="K98" s="124"/>
      <c r="L98" s="124"/>
      <c r="M98" s="124"/>
      <c r="N98" s="124"/>
      <c r="O98" s="124"/>
      <c r="P98" s="124"/>
      <c r="Q98" s="124"/>
      <c r="R98" s="124"/>
      <c r="S98" s="124"/>
      <c r="T98" s="124"/>
      <c r="U98" s="124"/>
      <c r="V98" s="124"/>
      <c r="W98" s="124"/>
      <c r="X98" s="124"/>
      <c r="Y98" s="124"/>
      <c r="Z98" s="125"/>
      <c r="AA98" s="129" t="s">
        <v>12</v>
      </c>
      <c r="AB98" s="124"/>
      <c r="AC98" s="124"/>
      <c r="AD98" s="124"/>
      <c r="AE98" s="124"/>
      <c r="AF98" s="124"/>
      <c r="AG98" s="124"/>
      <c r="AH98" s="124"/>
      <c r="AI98" s="125"/>
      <c r="AJ98" s="129" t="s">
        <v>13</v>
      </c>
      <c r="AK98" s="124"/>
      <c r="AL98" s="124"/>
      <c r="AM98" s="124"/>
      <c r="AN98" s="124"/>
      <c r="AO98" s="124"/>
      <c r="AP98" s="124"/>
      <c r="AQ98" s="124"/>
      <c r="AR98" s="125"/>
      <c r="AS98" s="129" t="s">
        <v>7</v>
      </c>
      <c r="AT98" s="124"/>
      <c r="AU98" s="124"/>
      <c r="AV98" s="124"/>
      <c r="AW98" s="124"/>
      <c r="AX98" s="131"/>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row>
    <row r="99" spans="1:251" s="16" customFormat="1" ht="13.5">
      <c r="A99" s="8"/>
      <c r="B99" s="126"/>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8"/>
      <c r="AA99" s="130"/>
      <c r="AB99" s="127"/>
      <c r="AC99" s="127"/>
      <c r="AD99" s="127"/>
      <c r="AE99" s="127"/>
      <c r="AF99" s="127"/>
      <c r="AG99" s="127"/>
      <c r="AH99" s="127"/>
      <c r="AI99" s="128"/>
      <c r="AJ99" s="130"/>
      <c r="AK99" s="127"/>
      <c r="AL99" s="127"/>
      <c r="AM99" s="127"/>
      <c r="AN99" s="127"/>
      <c r="AO99" s="127"/>
      <c r="AP99" s="127"/>
      <c r="AQ99" s="127"/>
      <c r="AR99" s="128"/>
      <c r="AS99" s="130"/>
      <c r="AT99" s="127"/>
      <c r="AU99" s="127"/>
      <c r="AV99" s="127"/>
      <c r="AW99" s="127"/>
      <c r="AX99" s="132"/>
      <c r="AY99" s="2"/>
      <c r="AZ99" s="2"/>
      <c r="BA99" s="2"/>
      <c r="BB99" s="23"/>
      <c r="BC99" s="24"/>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row>
    <row r="100" spans="1:251" s="16" customFormat="1" ht="18.75" customHeight="1">
      <c r="A100" s="8"/>
      <c r="B100" s="25"/>
      <c r="C100" s="95" t="s">
        <v>22</v>
      </c>
      <c r="D100" s="96"/>
      <c r="E100" s="96"/>
      <c r="F100" s="96"/>
      <c r="G100" s="96"/>
      <c r="H100" s="96"/>
      <c r="I100" s="96"/>
      <c r="J100" s="96"/>
      <c r="K100" s="96"/>
      <c r="L100" s="96"/>
      <c r="M100" s="96"/>
      <c r="N100" s="96"/>
      <c r="O100" s="96"/>
      <c r="P100" s="96"/>
      <c r="Q100" s="96"/>
      <c r="R100" s="96"/>
      <c r="S100" s="96"/>
      <c r="T100" s="96"/>
      <c r="U100" s="96"/>
      <c r="V100" s="96"/>
      <c r="W100" s="96"/>
      <c r="X100" s="96"/>
      <c r="Y100" s="96"/>
      <c r="Z100" s="97"/>
      <c r="AA100" s="98">
        <v>500000</v>
      </c>
      <c r="AB100" s="99"/>
      <c r="AC100" s="99"/>
      <c r="AD100" s="99"/>
      <c r="AE100" s="99"/>
      <c r="AF100" s="99"/>
      <c r="AG100" s="99"/>
      <c r="AH100" s="99"/>
      <c r="AI100" s="100"/>
      <c r="AJ100" s="98">
        <v>500000</v>
      </c>
      <c r="AK100" s="99"/>
      <c r="AL100" s="99"/>
      <c r="AM100" s="99"/>
      <c r="AN100" s="99"/>
      <c r="AO100" s="99"/>
      <c r="AP100" s="99"/>
      <c r="AQ100" s="99"/>
      <c r="AR100" s="100"/>
      <c r="AS100" s="101"/>
      <c r="AT100" s="102"/>
      <c r="AU100" s="102"/>
      <c r="AV100" s="102"/>
      <c r="AW100" s="102"/>
      <c r="AX100" s="103"/>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row>
    <row r="101" spans="1:251" s="16" customFormat="1" ht="18.75" customHeight="1" thickBot="1">
      <c r="A101" s="17"/>
      <c r="B101" s="104" t="s">
        <v>15</v>
      </c>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6"/>
      <c r="AA101" s="107">
        <f>SUM($AA$100:$AA$100)</f>
        <v>500000</v>
      </c>
      <c r="AB101" s="108"/>
      <c r="AC101" s="108"/>
      <c r="AD101" s="108"/>
      <c r="AE101" s="108"/>
      <c r="AF101" s="108"/>
      <c r="AG101" s="108"/>
      <c r="AH101" s="108"/>
      <c r="AI101" s="109"/>
      <c r="AJ101" s="107">
        <f>SUM($AJ$100:$AJ$100)</f>
        <v>500000</v>
      </c>
      <c r="AK101" s="108"/>
      <c r="AL101" s="108"/>
      <c r="AM101" s="108"/>
      <c r="AN101" s="108"/>
      <c r="AO101" s="108"/>
      <c r="AP101" s="108"/>
      <c r="AQ101" s="108"/>
      <c r="AR101" s="109"/>
      <c r="AS101" s="110"/>
      <c r="AT101" s="111"/>
      <c r="AU101" s="111"/>
      <c r="AV101" s="111"/>
      <c r="AW101" s="111"/>
      <c r="AX101" s="11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row>
    <row r="103" spans="1:251" ht="18.75">
      <c r="A103" s="1" t="s">
        <v>0</v>
      </c>
      <c r="AW103" s="3"/>
      <c r="AX103" s="4"/>
      <c r="AY103" s="3"/>
    </row>
    <row r="105" spans="1:251" ht="18.75">
      <c r="B105" s="113" t="s">
        <v>8</v>
      </c>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4"/>
    </row>
    <row r="106" spans="1:251">
      <c r="Z106" s="5"/>
      <c r="AD106" s="5"/>
      <c r="AE106" s="5"/>
      <c r="AF106" s="5"/>
      <c r="AG106" s="5"/>
      <c r="AH106" s="5"/>
      <c r="AI106" s="5"/>
      <c r="AO106" s="5"/>
    </row>
    <row r="107" spans="1:251" ht="13.5" thickBot="1">
      <c r="Z107" s="5"/>
      <c r="AD107" s="5"/>
      <c r="AE107" s="5"/>
      <c r="AF107" s="5"/>
      <c r="AG107" s="5"/>
      <c r="AH107" s="5"/>
      <c r="AI107" s="5"/>
      <c r="AO107" s="5"/>
      <c r="DI107" s="6"/>
    </row>
    <row r="108" spans="1:251" ht="24.75" customHeight="1" thickBot="1">
      <c r="B108" s="115" t="s">
        <v>1</v>
      </c>
      <c r="C108" s="116"/>
      <c r="D108" s="116"/>
      <c r="E108" s="116"/>
      <c r="F108" s="116"/>
      <c r="G108" s="116"/>
      <c r="H108" s="117" t="s">
        <v>26</v>
      </c>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s="118"/>
      <c r="AQ108" s="118"/>
      <c r="AR108" s="118"/>
      <c r="AS108" s="118"/>
      <c r="AT108" s="118"/>
      <c r="AU108" s="118"/>
      <c r="AV108" s="118"/>
      <c r="AW108" s="118"/>
      <c r="AX108" s="119"/>
      <c r="DI108" s="6"/>
    </row>
    <row r="109" spans="1:251" ht="14.25">
      <c r="B109" s="7"/>
      <c r="C109" s="7"/>
      <c r="D109" s="7"/>
      <c r="E109" s="7"/>
      <c r="F109" s="7"/>
      <c r="G109" s="7"/>
      <c r="H109" s="8"/>
      <c r="I109" s="8"/>
      <c r="J109" s="8"/>
      <c r="K109" s="8"/>
      <c r="L109" s="9"/>
      <c r="M109" s="9"/>
      <c r="N109" s="9"/>
      <c r="O109" s="9"/>
      <c r="P109" s="8"/>
      <c r="Q109" s="8"/>
      <c r="R109" s="8"/>
      <c r="S109" s="8"/>
      <c r="T109" s="8"/>
      <c r="U109" s="8"/>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DI109" s="6"/>
    </row>
    <row r="110" spans="1:251" ht="15" thickBot="1">
      <c r="A110" s="11"/>
      <c r="B110" s="10" t="s">
        <v>2</v>
      </c>
      <c r="C110" s="8"/>
      <c r="D110" s="8"/>
      <c r="E110" s="8"/>
      <c r="F110" s="8"/>
      <c r="G110" s="8"/>
      <c r="H110" s="8"/>
      <c r="I110" s="8"/>
      <c r="J110" s="8"/>
      <c r="K110" s="8"/>
      <c r="L110" s="9"/>
      <c r="M110" s="9"/>
      <c r="N110" s="9"/>
      <c r="O110" s="9"/>
      <c r="P110" s="8"/>
      <c r="Q110" s="8"/>
      <c r="R110" s="8"/>
      <c r="S110" s="8"/>
      <c r="T110" s="8"/>
      <c r="U110" s="8"/>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DI110" s="6"/>
    </row>
    <row r="111" spans="1:251" ht="14.25">
      <c r="A111" s="8"/>
      <c r="B111" s="12"/>
      <c r="C111" s="7"/>
      <c r="D111" s="7"/>
      <c r="E111" s="7"/>
      <c r="F111" s="7"/>
      <c r="G111" s="7"/>
      <c r="H111" s="7"/>
      <c r="I111" s="7"/>
      <c r="J111" s="7"/>
      <c r="K111" s="7"/>
      <c r="L111" s="13"/>
      <c r="M111" s="13"/>
      <c r="N111" s="13"/>
      <c r="O111" s="13"/>
      <c r="P111" s="7"/>
      <c r="Q111" s="7"/>
      <c r="R111" s="7"/>
      <c r="S111" s="7"/>
      <c r="T111" s="7"/>
      <c r="U111" s="7"/>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5"/>
    </row>
    <row r="112" spans="1:251" ht="12" customHeight="1">
      <c r="A112" s="8"/>
      <c r="B112" s="120" t="s">
        <v>27</v>
      </c>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2"/>
    </row>
    <row r="113" spans="1:113" ht="12" customHeight="1">
      <c r="A113" s="8"/>
      <c r="B113" s="120"/>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2"/>
      <c r="BC113" s="16"/>
    </row>
    <row r="114" spans="1:113" ht="12" customHeight="1">
      <c r="A114" s="8"/>
      <c r="B114" s="120"/>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2"/>
    </row>
    <row r="115" spans="1:113" ht="12" customHeight="1">
      <c r="A115" s="8"/>
      <c r="B115" s="120"/>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2"/>
    </row>
    <row r="116" spans="1:113" ht="12" customHeight="1">
      <c r="A116" s="8"/>
      <c r="B116" s="120"/>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2"/>
    </row>
    <row r="117" spans="1:113" ht="15" thickBot="1">
      <c r="A117" s="17"/>
      <c r="B117" s="18"/>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20"/>
    </row>
    <row r="118" spans="1:113">
      <c r="B118" s="21"/>
    </row>
    <row r="119" spans="1:113" ht="15" thickBot="1">
      <c r="A119" s="11"/>
      <c r="B119" s="10" t="s">
        <v>3</v>
      </c>
      <c r="C119" s="8"/>
      <c r="D119" s="8"/>
      <c r="E119" s="8"/>
      <c r="F119" s="8"/>
      <c r="G119" s="8"/>
      <c r="H119" s="8"/>
      <c r="I119" s="8"/>
      <c r="J119" s="8"/>
      <c r="K119" s="8"/>
      <c r="L119" s="9"/>
      <c r="M119" s="9"/>
      <c r="N119" s="9"/>
      <c r="O119" s="9"/>
      <c r="P119" s="8"/>
      <c r="Q119" s="8"/>
      <c r="R119" s="8"/>
      <c r="S119" s="8"/>
      <c r="T119" s="8"/>
      <c r="U119" s="8"/>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DI119" s="6"/>
    </row>
    <row r="120" spans="1:113" ht="14.25">
      <c r="A120" s="8"/>
      <c r="B120" s="12"/>
      <c r="C120" s="7"/>
      <c r="D120" s="7"/>
      <c r="E120" s="7"/>
      <c r="F120" s="7"/>
      <c r="G120" s="7"/>
      <c r="H120" s="7"/>
      <c r="I120" s="7"/>
      <c r="J120" s="7"/>
      <c r="K120" s="7"/>
      <c r="L120" s="13"/>
      <c r="M120" s="13"/>
      <c r="N120" s="13"/>
      <c r="O120" s="13"/>
      <c r="P120" s="7"/>
      <c r="Q120" s="7"/>
      <c r="R120" s="7"/>
      <c r="S120" s="7"/>
      <c r="T120" s="7"/>
      <c r="U120" s="7"/>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5"/>
    </row>
    <row r="121" spans="1:113" ht="12" customHeight="1">
      <c r="A121" s="8"/>
      <c r="B121" s="120" t="s">
        <v>24</v>
      </c>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2"/>
    </row>
    <row r="122" spans="1:113" ht="12" customHeight="1">
      <c r="A122" s="8"/>
      <c r="B122" s="120"/>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2"/>
      <c r="BC122" s="16"/>
    </row>
    <row r="123" spans="1:113" ht="12" customHeight="1">
      <c r="A123" s="8"/>
      <c r="B123" s="120"/>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2"/>
    </row>
    <row r="124" spans="1:113" ht="12" customHeight="1">
      <c r="A124" s="8"/>
      <c r="B124" s="120"/>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2"/>
    </row>
    <row r="125" spans="1:113" ht="12" customHeight="1">
      <c r="A125" s="8"/>
      <c r="B125" s="120"/>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2"/>
    </row>
    <row r="126" spans="1:113" ht="15" thickBot="1">
      <c r="A126" s="17"/>
      <c r="B126" s="18"/>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20"/>
    </row>
    <row r="127" spans="1:113">
      <c r="B127" s="21"/>
    </row>
    <row r="128" spans="1:113" ht="14.25">
      <c r="B128" s="10" t="s">
        <v>4</v>
      </c>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row>
    <row r="129" spans="1:251" ht="15" thickBot="1">
      <c r="B129" s="8"/>
      <c r="C129" s="8"/>
      <c r="D129" s="8"/>
      <c r="E129" s="8"/>
      <c r="F129" s="8"/>
      <c r="G129" s="8"/>
      <c r="H129" s="8"/>
      <c r="I129" s="8"/>
      <c r="J129" s="8"/>
      <c r="K129" s="8"/>
      <c r="L129" s="9"/>
      <c r="M129" s="9"/>
      <c r="N129" s="9"/>
      <c r="O129" s="9"/>
      <c r="P129" s="8"/>
      <c r="Q129" s="8"/>
      <c r="R129" s="8"/>
      <c r="S129" s="8"/>
      <c r="T129" s="8"/>
      <c r="U129" s="8"/>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22" t="s">
        <v>5</v>
      </c>
    </row>
    <row r="130" spans="1:251" s="16" customFormat="1" ht="13.5" customHeight="1">
      <c r="A130" s="8"/>
      <c r="B130" s="123" t="s">
        <v>6</v>
      </c>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5"/>
      <c r="AA130" s="129" t="s">
        <v>12</v>
      </c>
      <c r="AB130" s="124"/>
      <c r="AC130" s="124"/>
      <c r="AD130" s="124"/>
      <c r="AE130" s="124"/>
      <c r="AF130" s="124"/>
      <c r="AG130" s="124"/>
      <c r="AH130" s="124"/>
      <c r="AI130" s="125"/>
      <c r="AJ130" s="129" t="s">
        <v>13</v>
      </c>
      <c r="AK130" s="124"/>
      <c r="AL130" s="124"/>
      <c r="AM130" s="124"/>
      <c r="AN130" s="124"/>
      <c r="AO130" s="124"/>
      <c r="AP130" s="124"/>
      <c r="AQ130" s="124"/>
      <c r="AR130" s="125"/>
      <c r="AS130" s="129" t="s">
        <v>7</v>
      </c>
      <c r="AT130" s="124"/>
      <c r="AU130" s="124"/>
      <c r="AV130" s="124"/>
      <c r="AW130" s="124"/>
      <c r="AX130" s="131"/>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1" spans="1:251" s="16" customFormat="1" ht="13.5">
      <c r="A131" s="8"/>
      <c r="B131" s="126"/>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8"/>
      <c r="AA131" s="130"/>
      <c r="AB131" s="127"/>
      <c r="AC131" s="127"/>
      <c r="AD131" s="127"/>
      <c r="AE131" s="127"/>
      <c r="AF131" s="127"/>
      <c r="AG131" s="127"/>
      <c r="AH131" s="127"/>
      <c r="AI131" s="128"/>
      <c r="AJ131" s="130"/>
      <c r="AK131" s="127"/>
      <c r="AL131" s="127"/>
      <c r="AM131" s="127"/>
      <c r="AN131" s="127"/>
      <c r="AO131" s="127"/>
      <c r="AP131" s="127"/>
      <c r="AQ131" s="127"/>
      <c r="AR131" s="128"/>
      <c r="AS131" s="130"/>
      <c r="AT131" s="127"/>
      <c r="AU131" s="127"/>
      <c r="AV131" s="127"/>
      <c r="AW131" s="127"/>
      <c r="AX131" s="132"/>
      <c r="AY131" s="2"/>
      <c r="AZ131" s="2"/>
      <c r="BA131" s="2"/>
      <c r="BB131" s="23"/>
      <c r="BC131" s="24"/>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row>
    <row r="132" spans="1:251" s="16" customFormat="1" ht="18.75" customHeight="1">
      <c r="A132" s="8"/>
      <c r="B132" s="25"/>
      <c r="C132" s="95" t="s">
        <v>25</v>
      </c>
      <c r="D132" s="96"/>
      <c r="E132" s="96"/>
      <c r="F132" s="96"/>
      <c r="G132" s="96"/>
      <c r="H132" s="96"/>
      <c r="I132" s="96"/>
      <c r="J132" s="96"/>
      <c r="K132" s="96"/>
      <c r="L132" s="96"/>
      <c r="M132" s="96"/>
      <c r="N132" s="96"/>
      <c r="O132" s="96"/>
      <c r="P132" s="96"/>
      <c r="Q132" s="96"/>
      <c r="R132" s="96"/>
      <c r="S132" s="96"/>
      <c r="T132" s="96"/>
      <c r="U132" s="96"/>
      <c r="V132" s="96"/>
      <c r="W132" s="96"/>
      <c r="X132" s="96"/>
      <c r="Y132" s="96"/>
      <c r="Z132" s="97"/>
      <c r="AA132" s="98">
        <v>65087</v>
      </c>
      <c r="AB132" s="99"/>
      <c r="AC132" s="99"/>
      <c r="AD132" s="99"/>
      <c r="AE132" s="99"/>
      <c r="AF132" s="99"/>
      <c r="AG132" s="99"/>
      <c r="AH132" s="99"/>
      <c r="AI132" s="100"/>
      <c r="AJ132" s="98">
        <v>98918</v>
      </c>
      <c r="AK132" s="99"/>
      <c r="AL132" s="99"/>
      <c r="AM132" s="99"/>
      <c r="AN132" s="99"/>
      <c r="AO132" s="99"/>
      <c r="AP132" s="99"/>
      <c r="AQ132" s="99"/>
      <c r="AR132" s="100"/>
      <c r="AS132" s="101"/>
      <c r="AT132" s="102"/>
      <c r="AU132" s="102"/>
      <c r="AV132" s="102"/>
      <c r="AW132" s="102"/>
      <c r="AX132" s="103"/>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row>
    <row r="133" spans="1:251" s="16" customFormat="1" ht="18.75" customHeight="1" thickBot="1">
      <c r="A133" s="17"/>
      <c r="B133" s="104" t="s">
        <v>15</v>
      </c>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6"/>
      <c r="AA133" s="107">
        <f>SUM($AA$132:$AA$132)</f>
        <v>65087</v>
      </c>
      <c r="AB133" s="108"/>
      <c r="AC133" s="108"/>
      <c r="AD133" s="108"/>
      <c r="AE133" s="108"/>
      <c r="AF133" s="108"/>
      <c r="AG133" s="108"/>
      <c r="AH133" s="108"/>
      <c r="AI133" s="109"/>
      <c r="AJ133" s="107">
        <f>SUM($AJ$132:$AJ$132)</f>
        <v>98918</v>
      </c>
      <c r="AK133" s="108"/>
      <c r="AL133" s="108"/>
      <c r="AM133" s="108"/>
      <c r="AN133" s="108"/>
      <c r="AO133" s="108"/>
      <c r="AP133" s="108"/>
      <c r="AQ133" s="108"/>
      <c r="AR133" s="109"/>
      <c r="AS133" s="110"/>
      <c r="AT133" s="111"/>
      <c r="AU133" s="111"/>
      <c r="AV133" s="111"/>
      <c r="AW133" s="111"/>
      <c r="AX133" s="11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row>
    <row r="135" spans="1:251" ht="18.75">
      <c r="A135" s="1" t="s">
        <v>0</v>
      </c>
      <c r="AW135" s="3"/>
      <c r="AX135" s="4"/>
      <c r="AY135" s="3"/>
    </row>
    <row r="137" spans="1:251" ht="18.75">
      <c r="B137" s="113" t="s">
        <v>8</v>
      </c>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4"/>
    </row>
    <row r="138" spans="1:251">
      <c r="Z138" s="5"/>
      <c r="AD138" s="5"/>
      <c r="AE138" s="5"/>
      <c r="AF138" s="5"/>
      <c r="AG138" s="5"/>
      <c r="AH138" s="5"/>
      <c r="AI138" s="5"/>
      <c r="AO138" s="5"/>
    </row>
    <row r="139" spans="1:251" ht="13.5" thickBot="1">
      <c r="Z139" s="5"/>
      <c r="AD139" s="5"/>
      <c r="AE139" s="5"/>
      <c r="AF139" s="5"/>
      <c r="AG139" s="5"/>
      <c r="AH139" s="5"/>
      <c r="AI139" s="5"/>
      <c r="AO139" s="5"/>
      <c r="DI139" s="6"/>
    </row>
    <row r="140" spans="1:251" ht="24.75" customHeight="1" thickBot="1">
      <c r="B140" s="115" t="s">
        <v>1</v>
      </c>
      <c r="C140" s="116"/>
      <c r="D140" s="116"/>
      <c r="E140" s="116"/>
      <c r="F140" s="116"/>
      <c r="G140" s="116"/>
      <c r="H140" s="117" t="s">
        <v>29</v>
      </c>
      <c r="I140" s="118"/>
      <c r="J140" s="118"/>
      <c r="K140" s="118"/>
      <c r="L140" s="118"/>
      <c r="M140" s="118"/>
      <c r="N140" s="118"/>
      <c r="O140" s="118"/>
      <c r="P140" s="118"/>
      <c r="Q140" s="118"/>
      <c r="R140" s="118"/>
      <c r="S140" s="118"/>
      <c r="T140" s="118"/>
      <c r="U140" s="118"/>
      <c r="V140" s="118"/>
      <c r="W140" s="118"/>
      <c r="X140" s="118"/>
      <c r="Y140" s="118"/>
      <c r="Z140" s="118"/>
      <c r="AA140" s="118"/>
      <c r="AB140" s="118"/>
      <c r="AC140" s="118"/>
      <c r="AD140" s="118"/>
      <c r="AE140" s="118"/>
      <c r="AF140" s="118"/>
      <c r="AG140" s="118"/>
      <c r="AH140" s="118"/>
      <c r="AI140" s="118"/>
      <c r="AJ140" s="118"/>
      <c r="AK140" s="118"/>
      <c r="AL140" s="118"/>
      <c r="AM140" s="118"/>
      <c r="AN140" s="118"/>
      <c r="AO140" s="118"/>
      <c r="AP140" s="118"/>
      <c r="AQ140" s="118"/>
      <c r="AR140" s="118"/>
      <c r="AS140" s="118"/>
      <c r="AT140" s="118"/>
      <c r="AU140" s="118"/>
      <c r="AV140" s="118"/>
      <c r="AW140" s="118"/>
      <c r="AX140" s="119"/>
      <c r="DI140" s="6"/>
    </row>
    <row r="141" spans="1:251" ht="14.25">
      <c r="B141" s="7"/>
      <c r="C141" s="7"/>
      <c r="D141" s="7"/>
      <c r="E141" s="7"/>
      <c r="F141" s="7"/>
      <c r="G141" s="7"/>
      <c r="H141" s="8"/>
      <c r="I141" s="8"/>
      <c r="J141" s="8"/>
      <c r="K141" s="8"/>
      <c r="L141" s="9"/>
      <c r="M141" s="9"/>
      <c r="N141" s="9"/>
      <c r="O141" s="9"/>
      <c r="P141" s="8"/>
      <c r="Q141" s="8"/>
      <c r="R141" s="8"/>
      <c r="S141" s="8"/>
      <c r="T141" s="8"/>
      <c r="U141" s="8"/>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DI141" s="6"/>
    </row>
    <row r="142" spans="1:251" ht="15" thickBot="1">
      <c r="A142" s="11"/>
      <c r="B142" s="10" t="s">
        <v>2</v>
      </c>
      <c r="C142" s="8"/>
      <c r="D142" s="8"/>
      <c r="E142" s="8"/>
      <c r="F142" s="8"/>
      <c r="G142" s="8"/>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DI142" s="6"/>
    </row>
    <row r="143" spans="1:251" ht="14.25">
      <c r="A143" s="8"/>
      <c r="B143" s="12"/>
      <c r="C143" s="7"/>
      <c r="D143" s="7"/>
      <c r="E143" s="7"/>
      <c r="F143" s="7"/>
      <c r="G143" s="7"/>
      <c r="H143" s="7"/>
      <c r="I143" s="7"/>
      <c r="J143" s="7"/>
      <c r="K143" s="7"/>
      <c r="L143" s="13"/>
      <c r="M143" s="13"/>
      <c r="N143" s="13"/>
      <c r="O143" s="13"/>
      <c r="P143" s="7"/>
      <c r="Q143" s="7"/>
      <c r="R143" s="7"/>
      <c r="S143" s="7"/>
      <c r="T143" s="7"/>
      <c r="U143" s="7"/>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5"/>
    </row>
    <row r="144" spans="1:251" ht="12" customHeight="1">
      <c r="A144" s="8"/>
      <c r="B144" s="120" t="s">
        <v>30</v>
      </c>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2"/>
    </row>
    <row r="145" spans="1:113" ht="12" customHeight="1">
      <c r="A145" s="8"/>
      <c r="B145" s="120"/>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2"/>
      <c r="BC145" s="16"/>
    </row>
    <row r="146" spans="1:113" ht="12" customHeight="1">
      <c r="A146" s="8"/>
      <c r="B146" s="120"/>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2"/>
    </row>
    <row r="147" spans="1:113" ht="12" customHeight="1">
      <c r="A147" s="8"/>
      <c r="B147" s="120"/>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2"/>
    </row>
    <row r="148" spans="1:113" ht="12" customHeight="1">
      <c r="A148" s="8"/>
      <c r="B148" s="120"/>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2"/>
    </row>
    <row r="149" spans="1:113" ht="15" thickBot="1">
      <c r="A149" s="17"/>
      <c r="B149" s="18"/>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20"/>
    </row>
    <row r="150" spans="1:113">
      <c r="B150" s="21"/>
    </row>
    <row r="151" spans="1:113" ht="15" thickBot="1">
      <c r="A151" s="11"/>
      <c r="B151" s="10" t="s">
        <v>3</v>
      </c>
      <c r="C151" s="8"/>
      <c r="D151" s="8"/>
      <c r="E151" s="8"/>
      <c r="F151" s="8"/>
      <c r="G151" s="8"/>
      <c r="H151" s="8"/>
      <c r="I151" s="8"/>
      <c r="J151" s="8"/>
      <c r="K151" s="8"/>
      <c r="L151" s="9"/>
      <c r="M151" s="9"/>
      <c r="N151" s="9"/>
      <c r="O151" s="9"/>
      <c r="P151" s="8"/>
      <c r="Q151" s="8"/>
      <c r="R151" s="8"/>
      <c r="S151" s="8"/>
      <c r="T151" s="8"/>
      <c r="U151" s="8"/>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DI151" s="6"/>
    </row>
    <row r="152" spans="1:113" ht="14.25">
      <c r="A152" s="8"/>
      <c r="B152" s="12"/>
      <c r="C152" s="7"/>
      <c r="D152" s="7"/>
      <c r="E152" s="7"/>
      <c r="F152" s="7"/>
      <c r="G152" s="7"/>
      <c r="H152" s="7"/>
      <c r="I152" s="7"/>
      <c r="J152" s="7"/>
      <c r="K152" s="7"/>
      <c r="L152" s="13"/>
      <c r="M152" s="13"/>
      <c r="N152" s="13"/>
      <c r="O152" s="13"/>
      <c r="P152" s="7"/>
      <c r="Q152" s="7"/>
      <c r="R152" s="7"/>
      <c r="S152" s="7"/>
      <c r="T152" s="7"/>
      <c r="U152" s="7"/>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5"/>
    </row>
    <row r="153" spans="1:113" ht="12" customHeight="1">
      <c r="A153" s="8"/>
      <c r="B153" s="120" t="s">
        <v>24</v>
      </c>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2"/>
    </row>
    <row r="154" spans="1:113" ht="12" customHeight="1">
      <c r="A154" s="8"/>
      <c r="B154" s="120"/>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2"/>
      <c r="BC154" s="16"/>
    </row>
    <row r="155" spans="1:113" ht="12" customHeight="1">
      <c r="A155" s="8"/>
      <c r="B155" s="120"/>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2"/>
    </row>
    <row r="156" spans="1:113" ht="12" customHeight="1">
      <c r="A156" s="8"/>
      <c r="B156" s="120"/>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2"/>
    </row>
    <row r="157" spans="1:113" ht="12" customHeight="1">
      <c r="A157" s="8"/>
      <c r="B157" s="120"/>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2"/>
    </row>
    <row r="158" spans="1:113" ht="15" thickBot="1">
      <c r="A158" s="17"/>
      <c r="B158" s="18"/>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20"/>
    </row>
    <row r="159" spans="1:113">
      <c r="B159" s="21"/>
    </row>
    <row r="160" spans="1:113" ht="14.25">
      <c r="B160" s="10" t="s">
        <v>4</v>
      </c>
      <c r="C160" s="8"/>
      <c r="D160" s="8"/>
      <c r="E160" s="8"/>
      <c r="F160" s="8"/>
      <c r="G160" s="8"/>
      <c r="H160" s="8"/>
      <c r="I160" s="8"/>
      <c r="J160" s="8"/>
      <c r="K160" s="8"/>
      <c r="L160" s="9"/>
      <c r="M160" s="9"/>
      <c r="N160" s="9"/>
      <c r="O160" s="9"/>
      <c r="P160" s="8"/>
      <c r="Q160" s="8"/>
      <c r="R160" s="8"/>
      <c r="S160" s="8"/>
      <c r="T160" s="8"/>
      <c r="U160" s="8"/>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row>
    <row r="161" spans="1:251" ht="15" thickBot="1">
      <c r="B161" s="8"/>
      <c r="C161" s="8"/>
      <c r="D161" s="8"/>
      <c r="E161" s="8"/>
      <c r="F161" s="8"/>
      <c r="G161" s="8"/>
      <c r="H161" s="8"/>
      <c r="I161" s="8"/>
      <c r="J161" s="8"/>
      <c r="K161" s="8"/>
      <c r="L161" s="9"/>
      <c r="M161" s="9"/>
      <c r="N161" s="9"/>
      <c r="O161" s="9"/>
      <c r="P161" s="8"/>
      <c r="Q161" s="8"/>
      <c r="R161" s="8"/>
      <c r="S161" s="8"/>
      <c r="T161" s="8"/>
      <c r="U161" s="8"/>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22" t="s">
        <v>5</v>
      </c>
    </row>
    <row r="162" spans="1:251" s="16" customFormat="1" ht="13.5" customHeight="1">
      <c r="A162" s="8"/>
      <c r="B162" s="123" t="s">
        <v>6</v>
      </c>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5"/>
      <c r="AA162" s="129" t="s">
        <v>12</v>
      </c>
      <c r="AB162" s="124"/>
      <c r="AC162" s="124"/>
      <c r="AD162" s="124"/>
      <c r="AE162" s="124"/>
      <c r="AF162" s="124"/>
      <c r="AG162" s="124"/>
      <c r="AH162" s="124"/>
      <c r="AI162" s="125"/>
      <c r="AJ162" s="129" t="s">
        <v>13</v>
      </c>
      <c r="AK162" s="124"/>
      <c r="AL162" s="124"/>
      <c r="AM162" s="124"/>
      <c r="AN162" s="124"/>
      <c r="AO162" s="124"/>
      <c r="AP162" s="124"/>
      <c r="AQ162" s="124"/>
      <c r="AR162" s="125"/>
      <c r="AS162" s="129" t="s">
        <v>7</v>
      </c>
      <c r="AT162" s="124"/>
      <c r="AU162" s="124"/>
      <c r="AV162" s="124"/>
      <c r="AW162" s="124"/>
      <c r="AX162" s="131"/>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3" spans="1:251" s="16" customFormat="1" ht="13.5">
      <c r="A163" s="8"/>
      <c r="B163" s="126"/>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8"/>
      <c r="AA163" s="130"/>
      <c r="AB163" s="127"/>
      <c r="AC163" s="127"/>
      <c r="AD163" s="127"/>
      <c r="AE163" s="127"/>
      <c r="AF163" s="127"/>
      <c r="AG163" s="127"/>
      <c r="AH163" s="127"/>
      <c r="AI163" s="128"/>
      <c r="AJ163" s="130"/>
      <c r="AK163" s="127"/>
      <c r="AL163" s="127"/>
      <c r="AM163" s="127"/>
      <c r="AN163" s="127"/>
      <c r="AO163" s="127"/>
      <c r="AP163" s="127"/>
      <c r="AQ163" s="127"/>
      <c r="AR163" s="128"/>
      <c r="AS163" s="130"/>
      <c r="AT163" s="127"/>
      <c r="AU163" s="127"/>
      <c r="AV163" s="127"/>
      <c r="AW163" s="127"/>
      <c r="AX163" s="132"/>
      <c r="AY163" s="2"/>
      <c r="AZ163" s="2"/>
      <c r="BA163" s="2"/>
      <c r="BB163" s="23"/>
      <c r="BC163" s="24"/>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row>
    <row r="164" spans="1:251" s="16" customFormat="1" ht="18.75" customHeight="1">
      <c r="A164" s="8"/>
      <c r="B164" s="25"/>
      <c r="C164" s="95" t="s">
        <v>28</v>
      </c>
      <c r="D164" s="96"/>
      <c r="E164" s="96"/>
      <c r="F164" s="96"/>
      <c r="G164" s="96"/>
      <c r="H164" s="96"/>
      <c r="I164" s="96"/>
      <c r="J164" s="96"/>
      <c r="K164" s="96"/>
      <c r="L164" s="96"/>
      <c r="M164" s="96"/>
      <c r="N164" s="96"/>
      <c r="O164" s="96"/>
      <c r="P164" s="96"/>
      <c r="Q164" s="96"/>
      <c r="R164" s="96"/>
      <c r="S164" s="96"/>
      <c r="T164" s="96"/>
      <c r="U164" s="96"/>
      <c r="V164" s="96"/>
      <c r="W164" s="96"/>
      <c r="X164" s="96"/>
      <c r="Y164" s="96"/>
      <c r="Z164" s="97"/>
      <c r="AA164" s="98">
        <v>3023051</v>
      </c>
      <c r="AB164" s="99"/>
      <c r="AC164" s="99"/>
      <c r="AD164" s="99"/>
      <c r="AE164" s="99"/>
      <c r="AF164" s="99"/>
      <c r="AG164" s="99"/>
      <c r="AH164" s="99"/>
      <c r="AI164" s="100"/>
      <c r="AJ164" s="98">
        <v>4899188</v>
      </c>
      <c r="AK164" s="99"/>
      <c r="AL164" s="99"/>
      <c r="AM164" s="99"/>
      <c r="AN164" s="99"/>
      <c r="AO164" s="99"/>
      <c r="AP164" s="99"/>
      <c r="AQ164" s="99"/>
      <c r="AR164" s="100"/>
      <c r="AS164" s="101"/>
      <c r="AT164" s="102"/>
      <c r="AU164" s="102"/>
      <c r="AV164" s="102"/>
      <c r="AW164" s="102"/>
      <c r="AX164" s="103"/>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row>
    <row r="165" spans="1:251" s="16" customFormat="1" ht="18.75" customHeight="1" thickBot="1">
      <c r="A165" s="17"/>
      <c r="B165" s="104" t="s">
        <v>15</v>
      </c>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6"/>
      <c r="AA165" s="107">
        <f>SUM($AA$164:$AA$164)</f>
        <v>3023051</v>
      </c>
      <c r="AB165" s="108"/>
      <c r="AC165" s="108"/>
      <c r="AD165" s="108"/>
      <c r="AE165" s="108"/>
      <c r="AF165" s="108"/>
      <c r="AG165" s="108"/>
      <c r="AH165" s="108"/>
      <c r="AI165" s="109"/>
      <c r="AJ165" s="107">
        <f>SUM($AJ$164:$AJ$164)</f>
        <v>4899188</v>
      </c>
      <c r="AK165" s="108"/>
      <c r="AL165" s="108"/>
      <c r="AM165" s="108"/>
      <c r="AN165" s="108"/>
      <c r="AO165" s="108"/>
      <c r="AP165" s="108"/>
      <c r="AQ165" s="108"/>
      <c r="AR165" s="109"/>
      <c r="AS165" s="110"/>
      <c r="AT165" s="111"/>
      <c r="AU165" s="111"/>
      <c r="AV165" s="111"/>
      <c r="AW165" s="111"/>
      <c r="AX165" s="11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row>
    <row r="167" spans="1:251" ht="18.75">
      <c r="A167" s="1" t="s">
        <v>0</v>
      </c>
      <c r="AW167" s="3"/>
      <c r="AX167" s="4"/>
      <c r="AY167" s="3"/>
    </row>
    <row r="169" spans="1:251" ht="18.75">
      <c r="B169" s="113" t="s">
        <v>8</v>
      </c>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c r="AX169" s="114"/>
    </row>
    <row r="170" spans="1:251">
      <c r="Z170" s="5"/>
      <c r="AD170" s="5"/>
      <c r="AE170" s="5"/>
      <c r="AF170" s="5"/>
      <c r="AG170" s="5"/>
      <c r="AH170" s="5"/>
      <c r="AI170" s="5"/>
      <c r="AO170" s="5"/>
    </row>
    <row r="171" spans="1:251" ht="13.5" thickBot="1">
      <c r="Z171" s="5"/>
      <c r="AD171" s="5"/>
      <c r="AE171" s="5"/>
      <c r="AF171" s="5"/>
      <c r="AG171" s="5"/>
      <c r="AH171" s="5"/>
      <c r="AI171" s="5"/>
      <c r="AO171" s="5"/>
      <c r="DI171" s="6"/>
    </row>
    <row r="172" spans="1:251" ht="24.75" customHeight="1" thickBot="1">
      <c r="B172" s="115" t="s">
        <v>1</v>
      </c>
      <c r="C172" s="116"/>
      <c r="D172" s="116"/>
      <c r="E172" s="116"/>
      <c r="F172" s="116"/>
      <c r="G172" s="116"/>
      <c r="H172" s="117" t="s">
        <v>31</v>
      </c>
      <c r="I172" s="118"/>
      <c r="J172" s="118"/>
      <c r="K172" s="118"/>
      <c r="L172" s="118"/>
      <c r="M172" s="118"/>
      <c r="N172" s="118"/>
      <c r="O172" s="118"/>
      <c r="P172" s="118"/>
      <c r="Q172" s="118"/>
      <c r="R172" s="118"/>
      <c r="S172" s="118"/>
      <c r="T172" s="118"/>
      <c r="U172" s="118"/>
      <c r="V172" s="118"/>
      <c r="W172" s="118"/>
      <c r="X172" s="118"/>
      <c r="Y172" s="118"/>
      <c r="Z172" s="118"/>
      <c r="AA172" s="118"/>
      <c r="AB172" s="118"/>
      <c r="AC172" s="118"/>
      <c r="AD172" s="118"/>
      <c r="AE172" s="118"/>
      <c r="AF172" s="118"/>
      <c r="AG172" s="118"/>
      <c r="AH172" s="118"/>
      <c r="AI172" s="118"/>
      <c r="AJ172" s="118"/>
      <c r="AK172" s="118"/>
      <c r="AL172" s="118"/>
      <c r="AM172" s="118"/>
      <c r="AN172" s="118"/>
      <c r="AO172" s="118"/>
      <c r="AP172" s="118"/>
      <c r="AQ172" s="118"/>
      <c r="AR172" s="118"/>
      <c r="AS172" s="118"/>
      <c r="AT172" s="118"/>
      <c r="AU172" s="118"/>
      <c r="AV172" s="118"/>
      <c r="AW172" s="118"/>
      <c r="AX172" s="119"/>
      <c r="DI172" s="6"/>
    </row>
    <row r="173" spans="1:251" ht="14.25">
      <c r="B173" s="7"/>
      <c r="C173" s="7"/>
      <c r="D173" s="7"/>
      <c r="E173" s="7"/>
      <c r="F173" s="7"/>
      <c r="G173" s="7"/>
      <c r="H173" s="8"/>
      <c r="I173" s="8"/>
      <c r="J173" s="8"/>
      <c r="K173" s="8"/>
      <c r="L173" s="9"/>
      <c r="M173" s="9"/>
      <c r="N173" s="9"/>
      <c r="O173" s="9"/>
      <c r="P173" s="8"/>
      <c r="Q173" s="8"/>
      <c r="R173" s="8"/>
      <c r="S173" s="8"/>
      <c r="T173" s="8"/>
      <c r="U173" s="8"/>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DI173" s="6"/>
    </row>
    <row r="174" spans="1:251" ht="15" thickBot="1">
      <c r="A174" s="11"/>
      <c r="B174" s="10" t="s">
        <v>2</v>
      </c>
      <c r="C174" s="8"/>
      <c r="D174" s="8"/>
      <c r="E174" s="8"/>
      <c r="F174" s="8"/>
      <c r="G174" s="8"/>
      <c r="H174" s="8"/>
      <c r="I174" s="8"/>
      <c r="J174" s="8"/>
      <c r="K174" s="8"/>
      <c r="L174" s="9"/>
      <c r="M174" s="9"/>
      <c r="N174" s="9"/>
      <c r="O174" s="9"/>
      <c r="P174" s="8"/>
      <c r="Q174" s="8"/>
      <c r="R174" s="8"/>
      <c r="S174" s="8"/>
      <c r="T174" s="8"/>
      <c r="U174" s="8"/>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DI174" s="6"/>
    </row>
    <row r="175" spans="1:251" ht="14.25">
      <c r="A175" s="8"/>
      <c r="B175" s="12"/>
      <c r="C175" s="7"/>
      <c r="D175" s="7"/>
      <c r="E175" s="7"/>
      <c r="F175" s="7"/>
      <c r="G175" s="7"/>
      <c r="H175" s="7"/>
      <c r="I175" s="7"/>
      <c r="J175" s="7"/>
      <c r="K175" s="7"/>
      <c r="L175" s="13"/>
      <c r="M175" s="13"/>
      <c r="N175" s="13"/>
      <c r="O175" s="13"/>
      <c r="P175" s="7"/>
      <c r="Q175" s="7"/>
      <c r="R175" s="7"/>
      <c r="S175" s="7"/>
      <c r="T175" s="7"/>
      <c r="U175" s="7"/>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5"/>
    </row>
    <row r="176" spans="1:251" ht="12" customHeight="1">
      <c r="A176" s="8"/>
      <c r="B176" s="120" t="s">
        <v>32</v>
      </c>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2"/>
    </row>
    <row r="177" spans="1:113" ht="12" customHeight="1">
      <c r="A177" s="8"/>
      <c r="B177" s="120"/>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2"/>
      <c r="BC177" s="16"/>
    </row>
    <row r="178" spans="1:113" ht="12" customHeight="1">
      <c r="A178" s="8"/>
      <c r="B178" s="120"/>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2"/>
    </row>
    <row r="179" spans="1:113" ht="12" customHeight="1">
      <c r="A179" s="8"/>
      <c r="B179" s="120"/>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2"/>
    </row>
    <row r="180" spans="1:113" ht="12" customHeight="1">
      <c r="A180" s="8"/>
      <c r="B180" s="120"/>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121"/>
      <c r="AS180" s="121"/>
      <c r="AT180" s="121"/>
      <c r="AU180" s="121"/>
      <c r="AV180" s="121"/>
      <c r="AW180" s="121"/>
      <c r="AX180" s="122"/>
    </row>
    <row r="181" spans="1:113" ht="15" thickBot="1">
      <c r="A181" s="17"/>
      <c r="B181" s="18"/>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20"/>
    </row>
    <row r="182" spans="1:113">
      <c r="B182" s="21"/>
    </row>
    <row r="183" spans="1:113" ht="15" thickBot="1">
      <c r="A183" s="11"/>
      <c r="B183" s="10" t="s">
        <v>3</v>
      </c>
      <c r="C183" s="8"/>
      <c r="D183" s="8"/>
      <c r="E183" s="8"/>
      <c r="F183" s="8"/>
      <c r="G183" s="8"/>
      <c r="H183" s="8"/>
      <c r="I183" s="8"/>
      <c r="J183" s="8"/>
      <c r="K183" s="8"/>
      <c r="L183" s="9"/>
      <c r="M183" s="9"/>
      <c r="N183" s="9"/>
      <c r="O183" s="9"/>
      <c r="P183" s="8"/>
      <c r="Q183" s="8"/>
      <c r="R183" s="8"/>
      <c r="S183" s="8"/>
      <c r="T183" s="8"/>
      <c r="U183" s="8"/>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DI183" s="6"/>
    </row>
    <row r="184" spans="1:113" ht="14.25">
      <c r="A184" s="8"/>
      <c r="B184" s="12"/>
      <c r="C184" s="7"/>
      <c r="D184" s="7"/>
      <c r="E184" s="7"/>
      <c r="F184" s="7"/>
      <c r="G184" s="7"/>
      <c r="H184" s="7"/>
      <c r="I184" s="7"/>
      <c r="J184" s="7"/>
      <c r="K184" s="7"/>
      <c r="L184" s="13"/>
      <c r="M184" s="13"/>
      <c r="N184" s="13"/>
      <c r="O184" s="13"/>
      <c r="P184" s="7"/>
      <c r="Q184" s="7"/>
      <c r="R184" s="7"/>
      <c r="S184" s="7"/>
      <c r="T184" s="7"/>
      <c r="U184" s="7"/>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5"/>
    </row>
    <row r="185" spans="1:113" ht="12" customHeight="1">
      <c r="A185" s="8"/>
      <c r="B185" s="120" t="s">
        <v>33</v>
      </c>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2"/>
    </row>
    <row r="186" spans="1:113" ht="12" customHeight="1">
      <c r="A186" s="8"/>
      <c r="B186" s="120"/>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2"/>
      <c r="BC186" s="16"/>
    </row>
    <row r="187" spans="1:113" ht="12" customHeight="1">
      <c r="A187" s="8"/>
      <c r="B187" s="120"/>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2"/>
    </row>
    <row r="188" spans="1:113" ht="12" customHeight="1">
      <c r="A188" s="8"/>
      <c r="B188" s="120"/>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2"/>
    </row>
    <row r="189" spans="1:113" ht="12" customHeight="1">
      <c r="A189" s="8"/>
      <c r="B189" s="120"/>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2"/>
    </row>
    <row r="190" spans="1:113" ht="15" thickBot="1">
      <c r="A190" s="17"/>
      <c r="B190" s="18"/>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113">
      <c r="B191" s="21"/>
    </row>
    <row r="192" spans="1:113" ht="14.25">
      <c r="B192" s="10" t="s">
        <v>4</v>
      </c>
      <c r="C192" s="8"/>
      <c r="D192" s="8"/>
      <c r="E192" s="8"/>
      <c r="F192" s="8"/>
      <c r="G192" s="8"/>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row>
    <row r="193" spans="1:251" ht="15" thickBot="1">
      <c r="B193" s="8"/>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22" t="s">
        <v>5</v>
      </c>
    </row>
    <row r="194" spans="1:251" s="16" customFormat="1" ht="13.5" customHeight="1">
      <c r="A194" s="8"/>
      <c r="B194" s="123" t="s">
        <v>6</v>
      </c>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5"/>
      <c r="AA194" s="129" t="s">
        <v>12</v>
      </c>
      <c r="AB194" s="124"/>
      <c r="AC194" s="124"/>
      <c r="AD194" s="124"/>
      <c r="AE194" s="124"/>
      <c r="AF194" s="124"/>
      <c r="AG194" s="124"/>
      <c r="AH194" s="124"/>
      <c r="AI194" s="125"/>
      <c r="AJ194" s="129" t="s">
        <v>13</v>
      </c>
      <c r="AK194" s="124"/>
      <c r="AL194" s="124"/>
      <c r="AM194" s="124"/>
      <c r="AN194" s="124"/>
      <c r="AO194" s="124"/>
      <c r="AP194" s="124"/>
      <c r="AQ194" s="124"/>
      <c r="AR194" s="125"/>
      <c r="AS194" s="129" t="s">
        <v>7</v>
      </c>
      <c r="AT194" s="124"/>
      <c r="AU194" s="124"/>
      <c r="AV194" s="124"/>
      <c r="AW194" s="124"/>
      <c r="AX194" s="131"/>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s="16" customFormat="1" ht="13.5">
      <c r="A195" s="8"/>
      <c r="B195" s="126"/>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8"/>
      <c r="AA195" s="130"/>
      <c r="AB195" s="127"/>
      <c r="AC195" s="127"/>
      <c r="AD195" s="127"/>
      <c r="AE195" s="127"/>
      <c r="AF195" s="127"/>
      <c r="AG195" s="127"/>
      <c r="AH195" s="127"/>
      <c r="AI195" s="128"/>
      <c r="AJ195" s="130"/>
      <c r="AK195" s="127"/>
      <c r="AL195" s="127"/>
      <c r="AM195" s="127"/>
      <c r="AN195" s="127"/>
      <c r="AO195" s="127"/>
      <c r="AP195" s="127"/>
      <c r="AQ195" s="127"/>
      <c r="AR195" s="128"/>
      <c r="AS195" s="130"/>
      <c r="AT195" s="127"/>
      <c r="AU195" s="127"/>
      <c r="AV195" s="127"/>
      <c r="AW195" s="127"/>
      <c r="AX195" s="132"/>
      <c r="AY195" s="2"/>
      <c r="AZ195" s="2"/>
      <c r="BA195" s="2"/>
      <c r="BB195" s="23"/>
      <c r="BC195" s="24"/>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6" spans="1:251" s="16" customFormat="1" ht="18.75" customHeight="1">
      <c r="A196" s="8"/>
      <c r="B196" s="25"/>
      <c r="C196" s="95" t="s">
        <v>34</v>
      </c>
      <c r="D196" s="96"/>
      <c r="E196" s="96"/>
      <c r="F196" s="96"/>
      <c r="G196" s="96"/>
      <c r="H196" s="96"/>
      <c r="I196" s="96"/>
      <c r="J196" s="96"/>
      <c r="K196" s="96"/>
      <c r="L196" s="96"/>
      <c r="M196" s="96"/>
      <c r="N196" s="96"/>
      <c r="O196" s="96"/>
      <c r="P196" s="96"/>
      <c r="Q196" s="96"/>
      <c r="R196" s="96"/>
      <c r="S196" s="96"/>
      <c r="T196" s="96"/>
      <c r="U196" s="96"/>
      <c r="V196" s="96"/>
      <c r="W196" s="96"/>
      <c r="X196" s="96"/>
      <c r="Y196" s="96"/>
      <c r="Z196" s="97"/>
      <c r="AA196" s="98">
        <v>9204</v>
      </c>
      <c r="AB196" s="99"/>
      <c r="AC196" s="99"/>
      <c r="AD196" s="99"/>
      <c r="AE196" s="99"/>
      <c r="AF196" s="99"/>
      <c r="AG196" s="99"/>
      <c r="AH196" s="99"/>
      <c r="AI196" s="100"/>
      <c r="AJ196" s="98">
        <v>0</v>
      </c>
      <c r="AK196" s="99"/>
      <c r="AL196" s="99"/>
      <c r="AM196" s="99"/>
      <c r="AN196" s="99"/>
      <c r="AO196" s="99"/>
      <c r="AP196" s="99"/>
      <c r="AQ196" s="99"/>
      <c r="AR196" s="100"/>
      <c r="AS196" s="101"/>
      <c r="AT196" s="102"/>
      <c r="AU196" s="102"/>
      <c r="AV196" s="102"/>
      <c r="AW196" s="102"/>
      <c r="AX196" s="103"/>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s="16" customFormat="1" ht="18.75" customHeight="1">
      <c r="A197" s="8"/>
      <c r="B197" s="25"/>
      <c r="C197" s="95" t="s">
        <v>35</v>
      </c>
      <c r="D197" s="96"/>
      <c r="E197" s="96"/>
      <c r="F197" s="96"/>
      <c r="G197" s="96"/>
      <c r="H197" s="96"/>
      <c r="I197" s="96"/>
      <c r="J197" s="96"/>
      <c r="K197" s="96"/>
      <c r="L197" s="96"/>
      <c r="M197" s="96"/>
      <c r="N197" s="96"/>
      <c r="O197" s="96"/>
      <c r="P197" s="96"/>
      <c r="Q197" s="96"/>
      <c r="R197" s="96"/>
      <c r="S197" s="96"/>
      <c r="T197" s="96"/>
      <c r="U197" s="96"/>
      <c r="V197" s="96"/>
      <c r="W197" s="96"/>
      <c r="X197" s="96"/>
      <c r="Y197" s="96"/>
      <c r="Z197" s="97"/>
      <c r="AA197" s="98">
        <v>11775</v>
      </c>
      <c r="AB197" s="99"/>
      <c r="AC197" s="99"/>
      <c r="AD197" s="99"/>
      <c r="AE197" s="99"/>
      <c r="AF197" s="99"/>
      <c r="AG197" s="99"/>
      <c r="AH197" s="99"/>
      <c r="AI197" s="100"/>
      <c r="AJ197" s="98">
        <v>0</v>
      </c>
      <c r="AK197" s="99"/>
      <c r="AL197" s="99"/>
      <c r="AM197" s="99"/>
      <c r="AN197" s="99"/>
      <c r="AO197" s="99"/>
      <c r="AP197" s="99"/>
      <c r="AQ197" s="99"/>
      <c r="AR197" s="100"/>
      <c r="AS197" s="101"/>
      <c r="AT197" s="102"/>
      <c r="AU197" s="102"/>
      <c r="AV197" s="102"/>
      <c r="AW197" s="102"/>
      <c r="AX197" s="103"/>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8" spans="1:251" s="16" customFormat="1" ht="18.75" customHeight="1">
      <c r="A198" s="8"/>
      <c r="B198" s="25"/>
      <c r="C198" s="95" t="s">
        <v>36</v>
      </c>
      <c r="D198" s="96"/>
      <c r="E198" s="96"/>
      <c r="F198" s="96"/>
      <c r="G198" s="96"/>
      <c r="H198" s="96"/>
      <c r="I198" s="96"/>
      <c r="J198" s="96"/>
      <c r="K198" s="96"/>
      <c r="L198" s="96"/>
      <c r="M198" s="96"/>
      <c r="N198" s="96"/>
      <c r="O198" s="96"/>
      <c r="P198" s="96"/>
      <c r="Q198" s="96"/>
      <c r="R198" s="96"/>
      <c r="S198" s="96"/>
      <c r="T198" s="96"/>
      <c r="U198" s="96"/>
      <c r="V198" s="96"/>
      <c r="W198" s="96"/>
      <c r="X198" s="96"/>
      <c r="Y198" s="96"/>
      <c r="Z198" s="97"/>
      <c r="AA198" s="98">
        <v>8144000</v>
      </c>
      <c r="AB198" s="99"/>
      <c r="AC198" s="99"/>
      <c r="AD198" s="99"/>
      <c r="AE198" s="99"/>
      <c r="AF198" s="99"/>
      <c r="AG198" s="99"/>
      <c r="AH198" s="99"/>
      <c r="AI198" s="100"/>
      <c r="AJ198" s="98">
        <v>0</v>
      </c>
      <c r="AK198" s="99"/>
      <c r="AL198" s="99"/>
      <c r="AM198" s="99"/>
      <c r="AN198" s="99"/>
      <c r="AO198" s="99"/>
      <c r="AP198" s="99"/>
      <c r="AQ198" s="99"/>
      <c r="AR198" s="100"/>
      <c r="AS198" s="101"/>
      <c r="AT198" s="102"/>
      <c r="AU198" s="102"/>
      <c r="AV198" s="102"/>
      <c r="AW198" s="102"/>
      <c r="AX198" s="103"/>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row>
    <row r="199" spans="1:251" s="16" customFormat="1" ht="18.75" customHeight="1">
      <c r="A199" s="8"/>
      <c r="B199" s="25"/>
      <c r="C199" s="95" t="s">
        <v>37</v>
      </c>
      <c r="D199" s="96"/>
      <c r="E199" s="96"/>
      <c r="F199" s="96"/>
      <c r="G199" s="96"/>
      <c r="H199" s="96"/>
      <c r="I199" s="96"/>
      <c r="J199" s="96"/>
      <c r="K199" s="96"/>
      <c r="L199" s="96"/>
      <c r="M199" s="96"/>
      <c r="N199" s="96"/>
      <c r="O199" s="96"/>
      <c r="P199" s="96"/>
      <c r="Q199" s="96"/>
      <c r="R199" s="96"/>
      <c r="S199" s="96"/>
      <c r="T199" s="96"/>
      <c r="U199" s="96"/>
      <c r="V199" s="96"/>
      <c r="W199" s="96"/>
      <c r="X199" s="96"/>
      <c r="Y199" s="96"/>
      <c r="Z199" s="97"/>
      <c r="AA199" s="98">
        <v>598172</v>
      </c>
      <c r="AB199" s="99"/>
      <c r="AC199" s="99"/>
      <c r="AD199" s="99"/>
      <c r="AE199" s="99"/>
      <c r="AF199" s="99"/>
      <c r="AG199" s="99"/>
      <c r="AH199" s="99"/>
      <c r="AI199" s="100"/>
      <c r="AJ199" s="98">
        <v>0</v>
      </c>
      <c r="AK199" s="99"/>
      <c r="AL199" s="99"/>
      <c r="AM199" s="99"/>
      <c r="AN199" s="99"/>
      <c r="AO199" s="99"/>
      <c r="AP199" s="99"/>
      <c r="AQ199" s="99"/>
      <c r="AR199" s="100"/>
      <c r="AS199" s="101"/>
      <c r="AT199" s="102"/>
      <c r="AU199" s="102"/>
      <c r="AV199" s="102"/>
      <c r="AW199" s="102"/>
      <c r="AX199" s="103"/>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row>
    <row r="200" spans="1:251" s="16" customFormat="1" ht="18.75" customHeight="1">
      <c r="A200" s="8"/>
      <c r="B200" s="25"/>
      <c r="C200" s="95" t="s">
        <v>38</v>
      </c>
      <c r="D200" s="96"/>
      <c r="E200" s="96"/>
      <c r="F200" s="96"/>
      <c r="G200" s="96"/>
      <c r="H200" s="96"/>
      <c r="I200" s="96"/>
      <c r="J200" s="96"/>
      <c r="K200" s="96"/>
      <c r="L200" s="96"/>
      <c r="M200" s="96"/>
      <c r="N200" s="96"/>
      <c r="O200" s="96"/>
      <c r="P200" s="96"/>
      <c r="Q200" s="96"/>
      <c r="R200" s="96"/>
      <c r="S200" s="96"/>
      <c r="T200" s="96"/>
      <c r="U200" s="96"/>
      <c r="V200" s="96"/>
      <c r="W200" s="96"/>
      <c r="X200" s="96"/>
      <c r="Y200" s="96"/>
      <c r="Z200" s="97"/>
      <c r="AA200" s="98">
        <v>64694</v>
      </c>
      <c r="AB200" s="99"/>
      <c r="AC200" s="99"/>
      <c r="AD200" s="99"/>
      <c r="AE200" s="99"/>
      <c r="AF200" s="99"/>
      <c r="AG200" s="99"/>
      <c r="AH200" s="99"/>
      <c r="AI200" s="100"/>
      <c r="AJ200" s="98">
        <v>0</v>
      </c>
      <c r="AK200" s="99"/>
      <c r="AL200" s="99"/>
      <c r="AM200" s="99"/>
      <c r="AN200" s="99"/>
      <c r="AO200" s="99"/>
      <c r="AP200" s="99"/>
      <c r="AQ200" s="99"/>
      <c r="AR200" s="100"/>
      <c r="AS200" s="101"/>
      <c r="AT200" s="102"/>
      <c r="AU200" s="102"/>
      <c r="AV200" s="102"/>
      <c r="AW200" s="102"/>
      <c r="AX200" s="103"/>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c r="HC200" s="2"/>
      <c r="HD200" s="2"/>
      <c r="HE200" s="2"/>
      <c r="HF200" s="2"/>
      <c r="HG200" s="2"/>
      <c r="HH200" s="2"/>
      <c r="HI200" s="2"/>
      <c r="HJ200" s="2"/>
      <c r="HK200" s="2"/>
      <c r="HL200" s="2"/>
      <c r="HM200" s="2"/>
      <c r="HN200" s="2"/>
      <c r="HO200" s="2"/>
      <c r="HP200" s="2"/>
      <c r="HQ200" s="2"/>
      <c r="HR200" s="2"/>
      <c r="HS200" s="2"/>
      <c r="HT200" s="2"/>
      <c r="HU200" s="2"/>
      <c r="HV200" s="2"/>
      <c r="HW200" s="2"/>
      <c r="HX200" s="2"/>
      <c r="HY200" s="2"/>
      <c r="HZ200" s="2"/>
      <c r="IA200" s="2"/>
      <c r="IB200" s="2"/>
      <c r="IC200" s="2"/>
      <c r="ID200" s="2"/>
      <c r="IE200" s="2"/>
      <c r="IF200" s="2"/>
      <c r="IG200" s="2"/>
      <c r="IH200" s="2"/>
      <c r="II200" s="2"/>
      <c r="IJ200" s="2"/>
      <c r="IK200" s="2"/>
      <c r="IL200" s="2"/>
      <c r="IM200" s="2"/>
      <c r="IN200" s="2"/>
      <c r="IO200" s="2"/>
      <c r="IP200" s="2"/>
      <c r="IQ200" s="2"/>
    </row>
    <row r="201" spans="1:251" s="16" customFormat="1" ht="18.75" customHeight="1">
      <c r="A201" s="8"/>
      <c r="B201" s="25"/>
      <c r="C201" s="95" t="s">
        <v>39</v>
      </c>
      <c r="D201" s="96"/>
      <c r="E201" s="96"/>
      <c r="F201" s="96"/>
      <c r="G201" s="96"/>
      <c r="H201" s="96"/>
      <c r="I201" s="96"/>
      <c r="J201" s="96"/>
      <c r="K201" s="96"/>
      <c r="L201" s="96"/>
      <c r="M201" s="96"/>
      <c r="N201" s="96"/>
      <c r="O201" s="96"/>
      <c r="P201" s="96"/>
      <c r="Q201" s="96"/>
      <c r="R201" s="96"/>
      <c r="S201" s="96"/>
      <c r="T201" s="96"/>
      <c r="U201" s="96"/>
      <c r="V201" s="96"/>
      <c r="W201" s="96"/>
      <c r="X201" s="96"/>
      <c r="Y201" s="96"/>
      <c r="Z201" s="97"/>
      <c r="AA201" s="98">
        <v>83139</v>
      </c>
      <c r="AB201" s="99"/>
      <c r="AC201" s="99"/>
      <c r="AD201" s="99"/>
      <c r="AE201" s="99"/>
      <c r="AF201" s="99"/>
      <c r="AG201" s="99"/>
      <c r="AH201" s="99"/>
      <c r="AI201" s="100"/>
      <c r="AJ201" s="98">
        <v>0</v>
      </c>
      <c r="AK201" s="99"/>
      <c r="AL201" s="99"/>
      <c r="AM201" s="99"/>
      <c r="AN201" s="99"/>
      <c r="AO201" s="99"/>
      <c r="AP201" s="99"/>
      <c r="AQ201" s="99"/>
      <c r="AR201" s="100"/>
      <c r="AS201" s="101"/>
      <c r="AT201" s="102"/>
      <c r="AU201" s="102"/>
      <c r="AV201" s="102"/>
      <c r="AW201" s="102"/>
      <c r="AX201" s="103"/>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row>
    <row r="202" spans="1:251" s="16" customFormat="1" ht="18.75" customHeight="1" thickBot="1">
      <c r="A202" s="17"/>
      <c r="B202" s="104" t="s">
        <v>15</v>
      </c>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6"/>
      <c r="AA202" s="107">
        <f>SUM($AA$196:$AA$201)</f>
        <v>8910984</v>
      </c>
      <c r="AB202" s="108"/>
      <c r="AC202" s="108"/>
      <c r="AD202" s="108"/>
      <c r="AE202" s="108"/>
      <c r="AF202" s="108"/>
      <c r="AG202" s="108"/>
      <c r="AH202" s="108"/>
      <c r="AI202" s="109"/>
      <c r="AJ202" s="107">
        <f>SUM($AJ$196:$AJ$201)</f>
        <v>0</v>
      </c>
      <c r="AK202" s="108"/>
      <c r="AL202" s="108"/>
      <c r="AM202" s="108"/>
      <c r="AN202" s="108"/>
      <c r="AO202" s="108"/>
      <c r="AP202" s="108"/>
      <c r="AQ202" s="108"/>
      <c r="AR202" s="109"/>
      <c r="AS202" s="110"/>
      <c r="AT202" s="111"/>
      <c r="AU202" s="111"/>
      <c r="AV202" s="111"/>
      <c r="AW202" s="111"/>
      <c r="AX202" s="11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row>
    <row r="204" spans="1:251" ht="18.75">
      <c r="A204" s="1" t="s">
        <v>0</v>
      </c>
      <c r="AW204" s="3"/>
      <c r="AX204" s="4"/>
      <c r="AY204" s="3"/>
    </row>
    <row r="206" spans="1:251" ht="18.75">
      <c r="B206" s="113" t="s">
        <v>8</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c r="AO206" s="114"/>
      <c r="AP206" s="114"/>
      <c r="AQ206" s="114"/>
      <c r="AR206" s="114"/>
      <c r="AS206" s="114"/>
      <c r="AT206" s="114"/>
      <c r="AU206" s="114"/>
      <c r="AV206" s="114"/>
      <c r="AW206" s="114"/>
      <c r="AX206" s="114"/>
    </row>
    <row r="207" spans="1:251">
      <c r="Z207" s="5"/>
      <c r="AD207" s="5"/>
      <c r="AE207" s="5"/>
      <c r="AF207" s="5"/>
      <c r="AG207" s="5"/>
      <c r="AH207" s="5"/>
      <c r="AI207" s="5"/>
      <c r="AO207" s="5"/>
    </row>
    <row r="208" spans="1:251" ht="13.5" thickBot="1">
      <c r="Z208" s="5"/>
      <c r="AD208" s="5"/>
      <c r="AE208" s="5"/>
      <c r="AF208" s="5"/>
      <c r="AG208" s="5"/>
      <c r="AH208" s="5"/>
      <c r="AI208" s="5"/>
      <c r="AO208" s="5"/>
      <c r="DI208" s="6"/>
    </row>
    <row r="209" spans="1:113" ht="24.75" customHeight="1" thickBot="1">
      <c r="B209" s="115" t="s">
        <v>1</v>
      </c>
      <c r="C209" s="116"/>
      <c r="D209" s="116"/>
      <c r="E209" s="116"/>
      <c r="F209" s="116"/>
      <c r="G209" s="116"/>
      <c r="H209" s="117" t="s">
        <v>41</v>
      </c>
      <c r="I209" s="118"/>
      <c r="J209" s="118"/>
      <c r="K209" s="118"/>
      <c r="L209" s="118"/>
      <c r="M209" s="118"/>
      <c r="N209" s="118"/>
      <c r="O209" s="118"/>
      <c r="P209" s="118"/>
      <c r="Q209" s="118"/>
      <c r="R209" s="118"/>
      <c r="S209" s="118"/>
      <c r="T209" s="118"/>
      <c r="U209" s="118"/>
      <c r="V209" s="118"/>
      <c r="W209" s="118"/>
      <c r="X209" s="118"/>
      <c r="Y209" s="118"/>
      <c r="Z209" s="118"/>
      <c r="AA209" s="118"/>
      <c r="AB209" s="118"/>
      <c r="AC209" s="118"/>
      <c r="AD209" s="118"/>
      <c r="AE209" s="118"/>
      <c r="AF209" s="118"/>
      <c r="AG209" s="118"/>
      <c r="AH209" s="118"/>
      <c r="AI209" s="118"/>
      <c r="AJ209" s="118"/>
      <c r="AK209" s="118"/>
      <c r="AL209" s="118"/>
      <c r="AM209" s="118"/>
      <c r="AN209" s="118"/>
      <c r="AO209" s="118"/>
      <c r="AP209" s="118"/>
      <c r="AQ209" s="118"/>
      <c r="AR209" s="118"/>
      <c r="AS209" s="118"/>
      <c r="AT209" s="118"/>
      <c r="AU209" s="118"/>
      <c r="AV209" s="118"/>
      <c r="AW209" s="118"/>
      <c r="AX209" s="119"/>
      <c r="DI209" s="6"/>
    </row>
    <row r="210" spans="1:113" ht="14.25">
      <c r="B210" s="7"/>
      <c r="C210" s="7"/>
      <c r="D210" s="7"/>
      <c r="E210" s="7"/>
      <c r="F210" s="7"/>
      <c r="G210" s="7"/>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DI210" s="6"/>
    </row>
    <row r="211" spans="1:113" ht="15" thickBot="1">
      <c r="A211" s="11"/>
      <c r="B211" s="10" t="s">
        <v>2</v>
      </c>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DI211" s="6"/>
    </row>
    <row r="212" spans="1:113" ht="14.25">
      <c r="A212" s="8"/>
      <c r="B212" s="12"/>
      <c r="C212" s="7"/>
      <c r="D212" s="7"/>
      <c r="E212" s="7"/>
      <c r="F212" s="7"/>
      <c r="G212" s="7"/>
      <c r="H212" s="7"/>
      <c r="I212" s="7"/>
      <c r="J212" s="7"/>
      <c r="K212" s="7"/>
      <c r="L212" s="13"/>
      <c r="M212" s="13"/>
      <c r="N212" s="13"/>
      <c r="O212" s="13"/>
      <c r="P212" s="7"/>
      <c r="Q212" s="7"/>
      <c r="R212" s="7"/>
      <c r="S212" s="7"/>
      <c r="T212" s="7"/>
      <c r="U212" s="7"/>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5"/>
    </row>
    <row r="213" spans="1:113" ht="12" customHeight="1">
      <c r="A213" s="8"/>
      <c r="B213" s="120" t="s">
        <v>41</v>
      </c>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121"/>
      <c r="AM213" s="121"/>
      <c r="AN213" s="121"/>
      <c r="AO213" s="121"/>
      <c r="AP213" s="121"/>
      <c r="AQ213" s="121"/>
      <c r="AR213" s="121"/>
      <c r="AS213" s="121"/>
      <c r="AT213" s="121"/>
      <c r="AU213" s="121"/>
      <c r="AV213" s="121"/>
      <c r="AW213" s="121"/>
      <c r="AX213" s="122"/>
    </row>
    <row r="214" spans="1:113" ht="12" customHeight="1">
      <c r="A214" s="8"/>
      <c r="B214" s="120"/>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2"/>
      <c r="BC214" s="16"/>
    </row>
    <row r="215" spans="1:113" ht="12" customHeight="1">
      <c r="A215" s="8"/>
      <c r="B215" s="120"/>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2"/>
    </row>
    <row r="216" spans="1:113" ht="12" customHeight="1">
      <c r="A216" s="8"/>
      <c r="B216" s="120"/>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2"/>
    </row>
    <row r="217" spans="1:113" ht="12" customHeight="1">
      <c r="A217" s="8"/>
      <c r="B217" s="120"/>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21"/>
      <c r="AL217" s="121"/>
      <c r="AM217" s="121"/>
      <c r="AN217" s="121"/>
      <c r="AO217" s="121"/>
      <c r="AP217" s="121"/>
      <c r="AQ217" s="121"/>
      <c r="AR217" s="121"/>
      <c r="AS217" s="121"/>
      <c r="AT217" s="121"/>
      <c r="AU217" s="121"/>
      <c r="AV217" s="121"/>
      <c r="AW217" s="121"/>
      <c r="AX217" s="122"/>
    </row>
    <row r="218" spans="1:113" ht="15" thickBot="1">
      <c r="A218" s="17"/>
      <c r="B218" s="18"/>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20"/>
    </row>
    <row r="219" spans="1:113">
      <c r="B219" s="21"/>
    </row>
    <row r="220" spans="1:113" ht="15" thickBot="1">
      <c r="A220" s="11"/>
      <c r="B220" s="10" t="s">
        <v>3</v>
      </c>
      <c r="C220" s="8"/>
      <c r="D220" s="8"/>
      <c r="E220" s="8"/>
      <c r="F220" s="8"/>
      <c r="G220" s="8"/>
      <c r="H220" s="8"/>
      <c r="I220" s="8"/>
      <c r="J220" s="8"/>
      <c r="K220" s="8"/>
      <c r="L220" s="9"/>
      <c r="M220" s="9"/>
      <c r="N220" s="9"/>
      <c r="O220" s="9"/>
      <c r="P220" s="8"/>
      <c r="Q220" s="8"/>
      <c r="R220" s="8"/>
      <c r="S220" s="8"/>
      <c r="T220" s="8"/>
      <c r="U220" s="8"/>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DI220" s="6"/>
    </row>
    <row r="221" spans="1:113" ht="14.25">
      <c r="A221" s="8"/>
      <c r="B221" s="12"/>
      <c r="C221" s="7"/>
      <c r="D221" s="7"/>
      <c r="E221" s="7"/>
      <c r="F221" s="7"/>
      <c r="G221" s="7"/>
      <c r="H221" s="7"/>
      <c r="I221" s="7"/>
      <c r="J221" s="7"/>
      <c r="K221" s="7"/>
      <c r="L221" s="13"/>
      <c r="M221" s="13"/>
      <c r="N221" s="13"/>
      <c r="O221" s="13"/>
      <c r="P221" s="7"/>
      <c r="Q221" s="7"/>
      <c r="R221" s="7"/>
      <c r="S221" s="7"/>
      <c r="T221" s="7"/>
      <c r="U221" s="7"/>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5"/>
    </row>
    <row r="222" spans="1:113" ht="12" customHeight="1">
      <c r="A222" s="8"/>
      <c r="B222" s="120" t="s">
        <v>42</v>
      </c>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121"/>
      <c r="AM222" s="121"/>
      <c r="AN222" s="121"/>
      <c r="AO222" s="121"/>
      <c r="AP222" s="121"/>
      <c r="AQ222" s="121"/>
      <c r="AR222" s="121"/>
      <c r="AS222" s="121"/>
      <c r="AT222" s="121"/>
      <c r="AU222" s="121"/>
      <c r="AV222" s="121"/>
      <c r="AW222" s="121"/>
      <c r="AX222" s="122"/>
    </row>
    <row r="223" spans="1:113" ht="12" customHeight="1">
      <c r="A223" s="8"/>
      <c r="B223" s="120"/>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121"/>
      <c r="AM223" s="121"/>
      <c r="AN223" s="121"/>
      <c r="AO223" s="121"/>
      <c r="AP223" s="121"/>
      <c r="AQ223" s="121"/>
      <c r="AR223" s="121"/>
      <c r="AS223" s="121"/>
      <c r="AT223" s="121"/>
      <c r="AU223" s="121"/>
      <c r="AV223" s="121"/>
      <c r="AW223" s="121"/>
      <c r="AX223" s="122"/>
      <c r="BC223" s="16"/>
    </row>
    <row r="224" spans="1:113" ht="12" customHeight="1">
      <c r="A224" s="8"/>
      <c r="B224" s="120"/>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c r="AN224" s="121"/>
      <c r="AO224" s="121"/>
      <c r="AP224" s="121"/>
      <c r="AQ224" s="121"/>
      <c r="AR224" s="121"/>
      <c r="AS224" s="121"/>
      <c r="AT224" s="121"/>
      <c r="AU224" s="121"/>
      <c r="AV224" s="121"/>
      <c r="AW224" s="121"/>
      <c r="AX224" s="122"/>
    </row>
    <row r="225" spans="1:251" ht="12" customHeight="1">
      <c r="A225" s="8"/>
      <c r="B225" s="120"/>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121"/>
      <c r="AN225" s="121"/>
      <c r="AO225" s="121"/>
      <c r="AP225" s="121"/>
      <c r="AQ225" s="121"/>
      <c r="AR225" s="121"/>
      <c r="AS225" s="121"/>
      <c r="AT225" s="121"/>
      <c r="AU225" s="121"/>
      <c r="AV225" s="121"/>
      <c r="AW225" s="121"/>
      <c r="AX225" s="122"/>
    </row>
    <row r="226" spans="1:251" ht="12" customHeight="1">
      <c r="A226" s="8"/>
      <c r="B226" s="120"/>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2"/>
    </row>
    <row r="227" spans="1:251" ht="15" thickBot="1">
      <c r="A227" s="17"/>
      <c r="B227" s="18"/>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20"/>
    </row>
    <row r="228" spans="1:251">
      <c r="B228" s="21"/>
    </row>
    <row r="229" spans="1:251" ht="14.25">
      <c r="B229" s="10" t="s">
        <v>4</v>
      </c>
      <c r="C229" s="8"/>
      <c r="D229" s="8"/>
      <c r="E229" s="8"/>
      <c r="F229" s="8"/>
      <c r="G229" s="8"/>
      <c r="H229" s="8"/>
      <c r="I229" s="8"/>
      <c r="J229" s="8"/>
      <c r="K229" s="8"/>
      <c r="L229" s="9"/>
      <c r="M229" s="9"/>
      <c r="N229" s="9"/>
      <c r="O229" s="9"/>
      <c r="P229" s="8"/>
      <c r="Q229" s="8"/>
      <c r="R229" s="8"/>
      <c r="S229" s="8"/>
      <c r="T229" s="8"/>
      <c r="U229" s="8"/>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10"/>
    </row>
    <row r="230" spans="1:251" ht="15" thickBot="1">
      <c r="B230" s="8"/>
      <c r="C230" s="8"/>
      <c r="D230" s="8"/>
      <c r="E230" s="8"/>
      <c r="F230" s="8"/>
      <c r="G230" s="8"/>
      <c r="H230" s="8"/>
      <c r="I230" s="8"/>
      <c r="J230" s="8"/>
      <c r="K230" s="8"/>
      <c r="L230" s="9"/>
      <c r="M230" s="9"/>
      <c r="N230" s="9"/>
      <c r="O230" s="9"/>
      <c r="P230" s="8"/>
      <c r="Q230" s="8"/>
      <c r="R230" s="8"/>
      <c r="S230" s="8"/>
      <c r="T230" s="8"/>
      <c r="U230" s="8"/>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c r="AV230" s="10"/>
      <c r="AW230" s="10"/>
      <c r="AX230" s="22" t="s">
        <v>5</v>
      </c>
    </row>
    <row r="231" spans="1:251" s="16" customFormat="1" ht="13.5" customHeight="1">
      <c r="A231" s="8"/>
      <c r="B231" s="123" t="s">
        <v>6</v>
      </c>
      <c r="C231" s="124"/>
      <c r="D231" s="124"/>
      <c r="E231" s="124"/>
      <c r="F231" s="124"/>
      <c r="G231" s="124"/>
      <c r="H231" s="124"/>
      <c r="I231" s="124"/>
      <c r="J231" s="124"/>
      <c r="K231" s="124"/>
      <c r="L231" s="124"/>
      <c r="M231" s="124"/>
      <c r="N231" s="124"/>
      <c r="O231" s="124"/>
      <c r="P231" s="124"/>
      <c r="Q231" s="124"/>
      <c r="R231" s="124"/>
      <c r="S231" s="124"/>
      <c r="T231" s="124"/>
      <c r="U231" s="124"/>
      <c r="V231" s="124"/>
      <c r="W231" s="124"/>
      <c r="X231" s="124"/>
      <c r="Y231" s="124"/>
      <c r="Z231" s="125"/>
      <c r="AA231" s="129" t="s">
        <v>12</v>
      </c>
      <c r="AB231" s="124"/>
      <c r="AC231" s="124"/>
      <c r="AD231" s="124"/>
      <c r="AE231" s="124"/>
      <c r="AF231" s="124"/>
      <c r="AG231" s="124"/>
      <c r="AH231" s="124"/>
      <c r="AI231" s="125"/>
      <c r="AJ231" s="129" t="s">
        <v>13</v>
      </c>
      <c r="AK231" s="124"/>
      <c r="AL231" s="124"/>
      <c r="AM231" s="124"/>
      <c r="AN231" s="124"/>
      <c r="AO231" s="124"/>
      <c r="AP231" s="124"/>
      <c r="AQ231" s="124"/>
      <c r="AR231" s="125"/>
      <c r="AS231" s="129" t="s">
        <v>7</v>
      </c>
      <c r="AT231" s="124"/>
      <c r="AU231" s="124"/>
      <c r="AV231" s="124"/>
      <c r="AW231" s="124"/>
      <c r="AX231" s="131"/>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s="16" customFormat="1" ht="13.5">
      <c r="A232" s="8"/>
      <c r="B232" s="126"/>
      <c r="C232" s="127"/>
      <c r="D232" s="127"/>
      <c r="E232" s="127"/>
      <c r="F232" s="127"/>
      <c r="G232" s="127"/>
      <c r="H232" s="127"/>
      <c r="I232" s="127"/>
      <c r="J232" s="127"/>
      <c r="K232" s="127"/>
      <c r="L232" s="127"/>
      <c r="M232" s="127"/>
      <c r="N232" s="127"/>
      <c r="O232" s="127"/>
      <c r="P232" s="127"/>
      <c r="Q232" s="127"/>
      <c r="R232" s="127"/>
      <c r="S232" s="127"/>
      <c r="T232" s="127"/>
      <c r="U232" s="127"/>
      <c r="V232" s="127"/>
      <c r="W232" s="127"/>
      <c r="X232" s="127"/>
      <c r="Y232" s="127"/>
      <c r="Z232" s="128"/>
      <c r="AA232" s="130"/>
      <c r="AB232" s="127"/>
      <c r="AC232" s="127"/>
      <c r="AD232" s="127"/>
      <c r="AE232" s="127"/>
      <c r="AF232" s="127"/>
      <c r="AG232" s="127"/>
      <c r="AH232" s="127"/>
      <c r="AI232" s="128"/>
      <c r="AJ232" s="130"/>
      <c r="AK232" s="127"/>
      <c r="AL232" s="127"/>
      <c r="AM232" s="127"/>
      <c r="AN232" s="127"/>
      <c r="AO232" s="127"/>
      <c r="AP232" s="127"/>
      <c r="AQ232" s="127"/>
      <c r="AR232" s="128"/>
      <c r="AS232" s="130"/>
      <c r="AT232" s="127"/>
      <c r="AU232" s="127"/>
      <c r="AV232" s="127"/>
      <c r="AW232" s="127"/>
      <c r="AX232" s="132"/>
      <c r="AY232" s="2"/>
      <c r="AZ232" s="2"/>
      <c r="BA232" s="2"/>
      <c r="BB232" s="23"/>
      <c r="BC232" s="24"/>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s="16" customFormat="1" ht="18.75" customHeight="1">
      <c r="A233" s="8"/>
      <c r="B233" s="25"/>
      <c r="C233" s="95" t="s">
        <v>40</v>
      </c>
      <c r="D233" s="96"/>
      <c r="E233" s="96"/>
      <c r="F233" s="96"/>
      <c r="G233" s="96"/>
      <c r="H233" s="96"/>
      <c r="I233" s="96"/>
      <c r="J233" s="96"/>
      <c r="K233" s="96"/>
      <c r="L233" s="96"/>
      <c r="M233" s="96"/>
      <c r="N233" s="96"/>
      <c r="O233" s="96"/>
      <c r="P233" s="96"/>
      <c r="Q233" s="96"/>
      <c r="R233" s="96"/>
      <c r="S233" s="96"/>
      <c r="T233" s="96"/>
      <c r="U233" s="96"/>
      <c r="V233" s="96"/>
      <c r="W233" s="96"/>
      <c r="X233" s="96"/>
      <c r="Y233" s="96"/>
      <c r="Z233" s="97"/>
      <c r="AA233" s="98">
        <v>8424654</v>
      </c>
      <c r="AB233" s="99"/>
      <c r="AC233" s="99"/>
      <c r="AD233" s="99"/>
      <c r="AE233" s="99"/>
      <c r="AF233" s="99"/>
      <c r="AG233" s="99"/>
      <c r="AH233" s="99"/>
      <c r="AI233" s="100"/>
      <c r="AJ233" s="98"/>
      <c r="AK233" s="99"/>
      <c r="AL233" s="99"/>
      <c r="AM233" s="99"/>
      <c r="AN233" s="99"/>
      <c r="AO233" s="99"/>
      <c r="AP233" s="99"/>
      <c r="AQ233" s="99"/>
      <c r="AR233" s="100"/>
      <c r="AS233" s="101" t="s">
        <v>165</v>
      </c>
      <c r="AT233" s="102"/>
      <c r="AU233" s="102"/>
      <c r="AV233" s="102"/>
      <c r="AW233" s="102"/>
      <c r="AX233" s="103"/>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4" spans="1:251" s="16" customFormat="1" ht="18.75" customHeight="1" thickBot="1">
      <c r="A234" s="17"/>
      <c r="B234" s="104" t="s">
        <v>15</v>
      </c>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6"/>
      <c r="AA234" s="107">
        <f>SUM($AA$233:$AA$233)</f>
        <v>8424654</v>
      </c>
      <c r="AB234" s="108"/>
      <c r="AC234" s="108"/>
      <c r="AD234" s="108"/>
      <c r="AE234" s="108"/>
      <c r="AF234" s="108"/>
      <c r="AG234" s="108"/>
      <c r="AH234" s="108"/>
      <c r="AI234" s="109"/>
      <c r="AJ234" s="107"/>
      <c r="AK234" s="108"/>
      <c r="AL234" s="108"/>
      <c r="AM234" s="108"/>
      <c r="AN234" s="108"/>
      <c r="AO234" s="108"/>
      <c r="AP234" s="108"/>
      <c r="AQ234" s="108"/>
      <c r="AR234" s="109"/>
      <c r="AS234" s="110"/>
      <c r="AT234" s="111"/>
      <c r="AU234" s="111"/>
      <c r="AV234" s="111"/>
      <c r="AW234" s="111"/>
      <c r="AX234" s="11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row>
    <row r="236" spans="1:251" ht="18.75">
      <c r="A236" s="1" t="s">
        <v>0</v>
      </c>
      <c r="AW236" s="3"/>
      <c r="AX236" s="4"/>
      <c r="AY236" s="3"/>
    </row>
    <row r="238" spans="1:251" ht="18.75">
      <c r="B238" s="113" t="s">
        <v>8</v>
      </c>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c r="AO238" s="114"/>
      <c r="AP238" s="114"/>
      <c r="AQ238" s="114"/>
      <c r="AR238" s="114"/>
      <c r="AS238" s="114"/>
      <c r="AT238" s="114"/>
      <c r="AU238" s="114"/>
      <c r="AV238" s="114"/>
      <c r="AW238" s="114"/>
      <c r="AX238" s="114"/>
    </row>
    <row r="239" spans="1:251">
      <c r="Z239" s="5"/>
      <c r="AD239" s="5"/>
      <c r="AE239" s="5"/>
      <c r="AF239" s="5"/>
      <c r="AG239" s="5"/>
      <c r="AH239" s="5"/>
      <c r="AI239" s="5"/>
      <c r="AO239" s="5"/>
    </row>
    <row r="240" spans="1:251" ht="13.5" thickBot="1">
      <c r="Z240" s="5"/>
      <c r="AD240" s="5"/>
      <c r="AE240" s="5"/>
      <c r="AF240" s="5"/>
      <c r="AG240" s="5"/>
      <c r="AH240" s="5"/>
      <c r="AI240" s="5"/>
      <c r="AO240" s="5"/>
      <c r="DI240" s="6"/>
    </row>
    <row r="241" spans="1:113" ht="24.75" customHeight="1" thickBot="1">
      <c r="B241" s="115" t="s">
        <v>1</v>
      </c>
      <c r="C241" s="116"/>
      <c r="D241" s="116"/>
      <c r="E241" s="116"/>
      <c r="F241" s="116"/>
      <c r="G241" s="116"/>
      <c r="H241" s="117" t="s">
        <v>64</v>
      </c>
      <c r="I241" s="118"/>
      <c r="J241" s="118"/>
      <c r="K241" s="118"/>
      <c r="L241" s="118"/>
      <c r="M241" s="118"/>
      <c r="N241" s="118"/>
      <c r="O241" s="118"/>
      <c r="P241" s="118"/>
      <c r="Q241" s="118"/>
      <c r="R241" s="118"/>
      <c r="S241" s="118"/>
      <c r="T241" s="118"/>
      <c r="U241" s="118"/>
      <c r="V241" s="118"/>
      <c r="W241" s="118"/>
      <c r="X241" s="118"/>
      <c r="Y241" s="118"/>
      <c r="Z241" s="118"/>
      <c r="AA241" s="118"/>
      <c r="AB241" s="118"/>
      <c r="AC241" s="118"/>
      <c r="AD241" s="118"/>
      <c r="AE241" s="118"/>
      <c r="AF241" s="118"/>
      <c r="AG241" s="118"/>
      <c r="AH241" s="118"/>
      <c r="AI241" s="118"/>
      <c r="AJ241" s="118"/>
      <c r="AK241" s="118"/>
      <c r="AL241" s="118"/>
      <c r="AM241" s="118"/>
      <c r="AN241" s="118"/>
      <c r="AO241" s="118"/>
      <c r="AP241" s="118"/>
      <c r="AQ241" s="118"/>
      <c r="AR241" s="118"/>
      <c r="AS241" s="118"/>
      <c r="AT241" s="118"/>
      <c r="AU241" s="118"/>
      <c r="AV241" s="118"/>
      <c r="AW241" s="118"/>
      <c r="AX241" s="119"/>
      <c r="DI241" s="6"/>
    </row>
    <row r="242" spans="1:113" ht="14.25">
      <c r="B242" s="7"/>
      <c r="C242" s="7"/>
      <c r="D242" s="7"/>
      <c r="E242" s="7"/>
      <c r="F242" s="7"/>
      <c r="G242" s="7"/>
      <c r="H242" s="8"/>
      <c r="I242" s="8"/>
      <c r="J242" s="8"/>
      <c r="K242" s="8"/>
      <c r="L242" s="9"/>
      <c r="M242" s="9"/>
      <c r="N242" s="9"/>
      <c r="O242" s="9"/>
      <c r="P242" s="8"/>
      <c r="Q242" s="8"/>
      <c r="R242" s="8"/>
      <c r="S242" s="8"/>
      <c r="T242" s="8"/>
      <c r="U242" s="8"/>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DI242" s="6"/>
    </row>
    <row r="243" spans="1:113" ht="15" thickBot="1">
      <c r="A243" s="11"/>
      <c r="B243" s="10" t="s">
        <v>2</v>
      </c>
      <c r="C243" s="8"/>
      <c r="D243" s="8"/>
      <c r="E243" s="8"/>
      <c r="F243" s="8"/>
      <c r="G243" s="8"/>
      <c r="H243" s="8"/>
      <c r="I243" s="8"/>
      <c r="J243" s="8"/>
      <c r="K243" s="8"/>
      <c r="L243" s="9"/>
      <c r="M243" s="9"/>
      <c r="N243" s="9"/>
      <c r="O243" s="9"/>
      <c r="P243" s="8"/>
      <c r="Q243" s="8"/>
      <c r="R243" s="8"/>
      <c r="S243" s="8"/>
      <c r="T243" s="8"/>
      <c r="U243" s="8"/>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c r="AR243" s="10"/>
      <c r="AS243" s="10"/>
      <c r="AT243" s="10"/>
      <c r="AU243" s="10"/>
      <c r="AV243" s="10"/>
      <c r="AW243" s="10"/>
      <c r="AX243" s="10"/>
      <c r="DI243" s="6"/>
    </row>
    <row r="244" spans="1:113" ht="14.25">
      <c r="A244" s="8"/>
      <c r="B244" s="12"/>
      <c r="C244" s="7"/>
      <c r="D244" s="7"/>
      <c r="E244" s="7"/>
      <c r="F244" s="7"/>
      <c r="G244" s="7"/>
      <c r="H244" s="7"/>
      <c r="I244" s="7"/>
      <c r="J244" s="7"/>
      <c r="K244" s="7"/>
      <c r="L244" s="13"/>
      <c r="M244" s="13"/>
      <c r="N244" s="13"/>
      <c r="O244" s="13"/>
      <c r="P244" s="7"/>
      <c r="Q244" s="7"/>
      <c r="R244" s="7"/>
      <c r="S244" s="7"/>
      <c r="T244" s="7"/>
      <c r="U244" s="7"/>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5"/>
    </row>
    <row r="245" spans="1:113" ht="12" customHeight="1">
      <c r="A245" s="8"/>
      <c r="B245" s="120" t="s">
        <v>65</v>
      </c>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2"/>
    </row>
    <row r="246" spans="1:113" ht="12" customHeight="1">
      <c r="A246" s="8"/>
      <c r="B246" s="120"/>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1"/>
      <c r="AK246" s="121"/>
      <c r="AL246" s="121"/>
      <c r="AM246" s="121"/>
      <c r="AN246" s="121"/>
      <c r="AO246" s="121"/>
      <c r="AP246" s="121"/>
      <c r="AQ246" s="121"/>
      <c r="AR246" s="121"/>
      <c r="AS246" s="121"/>
      <c r="AT246" s="121"/>
      <c r="AU246" s="121"/>
      <c r="AV246" s="121"/>
      <c r="AW246" s="121"/>
      <c r="AX246" s="122"/>
      <c r="BC246" s="16"/>
    </row>
    <row r="247" spans="1:113" ht="12" customHeight="1">
      <c r="A247" s="8"/>
      <c r="B247" s="120"/>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1"/>
      <c r="AK247" s="121"/>
      <c r="AL247" s="121"/>
      <c r="AM247" s="121"/>
      <c r="AN247" s="121"/>
      <c r="AO247" s="121"/>
      <c r="AP247" s="121"/>
      <c r="AQ247" s="121"/>
      <c r="AR247" s="121"/>
      <c r="AS247" s="121"/>
      <c r="AT247" s="121"/>
      <c r="AU247" s="121"/>
      <c r="AV247" s="121"/>
      <c r="AW247" s="121"/>
      <c r="AX247" s="122"/>
    </row>
    <row r="248" spans="1:113" ht="12" customHeight="1">
      <c r="A248" s="8"/>
      <c r="B248" s="120"/>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1"/>
      <c r="AK248" s="121"/>
      <c r="AL248" s="121"/>
      <c r="AM248" s="121"/>
      <c r="AN248" s="121"/>
      <c r="AO248" s="121"/>
      <c r="AP248" s="121"/>
      <c r="AQ248" s="121"/>
      <c r="AR248" s="121"/>
      <c r="AS248" s="121"/>
      <c r="AT248" s="121"/>
      <c r="AU248" s="121"/>
      <c r="AV248" s="121"/>
      <c r="AW248" s="121"/>
      <c r="AX248" s="122"/>
    </row>
    <row r="249" spans="1:113" ht="12" customHeight="1">
      <c r="A249" s="8"/>
      <c r="B249" s="120"/>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c r="AH249" s="121"/>
      <c r="AI249" s="121"/>
      <c r="AJ249" s="121"/>
      <c r="AK249" s="121"/>
      <c r="AL249" s="121"/>
      <c r="AM249" s="121"/>
      <c r="AN249" s="121"/>
      <c r="AO249" s="121"/>
      <c r="AP249" s="121"/>
      <c r="AQ249" s="121"/>
      <c r="AR249" s="121"/>
      <c r="AS249" s="121"/>
      <c r="AT249" s="121"/>
      <c r="AU249" s="121"/>
      <c r="AV249" s="121"/>
      <c r="AW249" s="121"/>
      <c r="AX249" s="122"/>
    </row>
    <row r="250" spans="1:113" ht="15" thickBot="1">
      <c r="A250" s="17"/>
      <c r="B250" s="18"/>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20"/>
    </row>
    <row r="251" spans="1:113">
      <c r="B251" s="21"/>
    </row>
    <row r="252" spans="1:113" ht="15" thickBot="1">
      <c r="A252" s="11"/>
      <c r="B252" s="10" t="s">
        <v>3</v>
      </c>
      <c r="C252" s="8"/>
      <c r="D252" s="8"/>
      <c r="E252" s="8"/>
      <c r="F252" s="8"/>
      <c r="G252" s="8"/>
      <c r="H252" s="8"/>
      <c r="I252" s="8"/>
      <c r="J252" s="8"/>
      <c r="K252" s="8"/>
      <c r="L252" s="9"/>
      <c r="M252" s="9"/>
      <c r="N252" s="9"/>
      <c r="O252" s="9"/>
      <c r="P252" s="8"/>
      <c r="Q252" s="8"/>
      <c r="R252" s="8"/>
      <c r="S252" s="8"/>
      <c r="T252" s="8"/>
      <c r="U252" s="8"/>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DI252" s="6"/>
    </row>
    <row r="253" spans="1:113" ht="14.25">
      <c r="A253" s="8"/>
      <c r="B253" s="12"/>
      <c r="C253" s="7"/>
      <c r="D253" s="7"/>
      <c r="E253" s="7"/>
      <c r="F253" s="7"/>
      <c r="G253" s="7"/>
      <c r="H253" s="7"/>
      <c r="I253" s="7"/>
      <c r="J253" s="7"/>
      <c r="K253" s="7"/>
      <c r="L253" s="13"/>
      <c r="M253" s="13"/>
      <c r="N253" s="13"/>
      <c r="O253" s="13"/>
      <c r="P253" s="7"/>
      <c r="Q253" s="7"/>
      <c r="R253" s="7"/>
      <c r="S253" s="7"/>
      <c r="T253" s="7"/>
      <c r="U253" s="7"/>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5"/>
    </row>
    <row r="254" spans="1:113" ht="12" customHeight="1">
      <c r="A254" s="8"/>
      <c r="B254" s="120" t="s">
        <v>66</v>
      </c>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121"/>
      <c r="AM254" s="121"/>
      <c r="AN254" s="121"/>
      <c r="AO254" s="121"/>
      <c r="AP254" s="121"/>
      <c r="AQ254" s="121"/>
      <c r="AR254" s="121"/>
      <c r="AS254" s="121"/>
      <c r="AT254" s="121"/>
      <c r="AU254" s="121"/>
      <c r="AV254" s="121"/>
      <c r="AW254" s="121"/>
      <c r="AX254" s="122"/>
    </row>
    <row r="255" spans="1:113" ht="12" customHeight="1">
      <c r="A255" s="8"/>
      <c r="B255" s="120"/>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121"/>
      <c r="AM255" s="121"/>
      <c r="AN255" s="121"/>
      <c r="AO255" s="121"/>
      <c r="AP255" s="121"/>
      <c r="AQ255" s="121"/>
      <c r="AR255" s="121"/>
      <c r="AS255" s="121"/>
      <c r="AT255" s="121"/>
      <c r="AU255" s="121"/>
      <c r="AV255" s="121"/>
      <c r="AW255" s="121"/>
      <c r="AX255" s="122"/>
      <c r="BC255" s="16"/>
    </row>
    <row r="256" spans="1:113" ht="12" customHeight="1">
      <c r="A256" s="8"/>
      <c r="B256" s="120"/>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c r="AH256" s="121"/>
      <c r="AI256" s="121"/>
      <c r="AJ256" s="121"/>
      <c r="AK256" s="121"/>
      <c r="AL256" s="121"/>
      <c r="AM256" s="121"/>
      <c r="AN256" s="121"/>
      <c r="AO256" s="121"/>
      <c r="AP256" s="121"/>
      <c r="AQ256" s="121"/>
      <c r="AR256" s="121"/>
      <c r="AS256" s="121"/>
      <c r="AT256" s="121"/>
      <c r="AU256" s="121"/>
      <c r="AV256" s="121"/>
      <c r="AW256" s="121"/>
      <c r="AX256" s="122"/>
    </row>
    <row r="257" spans="1:251" ht="12" customHeight="1">
      <c r="A257" s="8"/>
      <c r="B257" s="120"/>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121"/>
      <c r="AM257" s="121"/>
      <c r="AN257" s="121"/>
      <c r="AO257" s="121"/>
      <c r="AP257" s="121"/>
      <c r="AQ257" s="121"/>
      <c r="AR257" s="121"/>
      <c r="AS257" s="121"/>
      <c r="AT257" s="121"/>
      <c r="AU257" s="121"/>
      <c r="AV257" s="121"/>
      <c r="AW257" s="121"/>
      <c r="AX257" s="122"/>
    </row>
    <row r="258" spans="1:251" ht="12" customHeight="1">
      <c r="A258" s="8"/>
      <c r="B258" s="120"/>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1"/>
      <c r="AL258" s="121"/>
      <c r="AM258" s="121"/>
      <c r="AN258" s="121"/>
      <c r="AO258" s="121"/>
      <c r="AP258" s="121"/>
      <c r="AQ258" s="121"/>
      <c r="AR258" s="121"/>
      <c r="AS258" s="121"/>
      <c r="AT258" s="121"/>
      <c r="AU258" s="121"/>
      <c r="AV258" s="121"/>
      <c r="AW258" s="121"/>
      <c r="AX258" s="122"/>
    </row>
    <row r="259" spans="1:251" ht="15" thickBot="1">
      <c r="A259" s="17"/>
      <c r="B259" s="18"/>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20"/>
    </row>
    <row r="260" spans="1:251">
      <c r="B260" s="21"/>
    </row>
    <row r="261" spans="1:251" ht="14.25">
      <c r="B261" s="10" t="s">
        <v>4</v>
      </c>
      <c r="C261" s="8"/>
      <c r="D261" s="8"/>
      <c r="E261" s="8"/>
      <c r="F261" s="8"/>
      <c r="G261" s="8"/>
      <c r="H261" s="8"/>
      <c r="I261" s="8"/>
      <c r="J261" s="8"/>
      <c r="K261" s="8"/>
      <c r="L261" s="9"/>
      <c r="M261" s="9"/>
      <c r="N261" s="9"/>
      <c r="O261" s="9"/>
      <c r="P261" s="8"/>
      <c r="Q261" s="8"/>
      <c r="R261" s="8"/>
      <c r="S261" s="8"/>
      <c r="T261" s="8"/>
      <c r="U261" s="8"/>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c r="AR261" s="10"/>
      <c r="AS261" s="10"/>
      <c r="AT261" s="10"/>
      <c r="AU261" s="10"/>
      <c r="AV261" s="10"/>
      <c r="AW261" s="10"/>
      <c r="AX261" s="10"/>
    </row>
    <row r="262" spans="1:251" ht="15" thickBot="1">
      <c r="B262" s="8"/>
      <c r="C262" s="8"/>
      <c r="D262" s="8"/>
      <c r="E262" s="8"/>
      <c r="F262" s="8"/>
      <c r="G262" s="8"/>
      <c r="H262" s="8"/>
      <c r="I262" s="8"/>
      <c r="J262" s="8"/>
      <c r="K262" s="8"/>
      <c r="L262" s="9"/>
      <c r="M262" s="9"/>
      <c r="N262" s="9"/>
      <c r="O262" s="9"/>
      <c r="P262" s="8"/>
      <c r="Q262" s="8"/>
      <c r="R262" s="8"/>
      <c r="S262" s="8"/>
      <c r="T262" s="8"/>
      <c r="U262" s="8"/>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22" t="s">
        <v>5</v>
      </c>
    </row>
    <row r="263" spans="1:251" s="16" customFormat="1" ht="13.5" customHeight="1">
      <c r="A263" s="8"/>
      <c r="B263" s="123" t="s">
        <v>6</v>
      </c>
      <c r="C263" s="124"/>
      <c r="D263" s="124"/>
      <c r="E263" s="124"/>
      <c r="F263" s="124"/>
      <c r="G263" s="124"/>
      <c r="H263" s="124"/>
      <c r="I263" s="124"/>
      <c r="J263" s="124"/>
      <c r="K263" s="124"/>
      <c r="L263" s="124"/>
      <c r="M263" s="124"/>
      <c r="N263" s="124"/>
      <c r="O263" s="124"/>
      <c r="P263" s="124"/>
      <c r="Q263" s="124"/>
      <c r="R263" s="124"/>
      <c r="S263" s="124"/>
      <c r="T263" s="124"/>
      <c r="U263" s="124"/>
      <c r="V263" s="124"/>
      <c r="W263" s="124"/>
      <c r="X263" s="124"/>
      <c r="Y263" s="124"/>
      <c r="Z263" s="125"/>
      <c r="AA263" s="129" t="s">
        <v>12</v>
      </c>
      <c r="AB263" s="124"/>
      <c r="AC263" s="124"/>
      <c r="AD263" s="124"/>
      <c r="AE263" s="124"/>
      <c r="AF263" s="124"/>
      <c r="AG263" s="124"/>
      <c r="AH263" s="124"/>
      <c r="AI263" s="125"/>
      <c r="AJ263" s="129" t="s">
        <v>13</v>
      </c>
      <c r="AK263" s="124"/>
      <c r="AL263" s="124"/>
      <c r="AM263" s="124"/>
      <c r="AN263" s="124"/>
      <c r="AO263" s="124"/>
      <c r="AP263" s="124"/>
      <c r="AQ263" s="124"/>
      <c r="AR263" s="125"/>
      <c r="AS263" s="129" t="s">
        <v>7</v>
      </c>
      <c r="AT263" s="124"/>
      <c r="AU263" s="124"/>
      <c r="AV263" s="124"/>
      <c r="AW263" s="124"/>
      <c r="AX263" s="131"/>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row>
    <row r="264" spans="1:251" s="16" customFormat="1" ht="13.5">
      <c r="A264" s="8"/>
      <c r="B264" s="126"/>
      <c r="C264" s="127"/>
      <c r="D264" s="127"/>
      <c r="E264" s="127"/>
      <c r="F264" s="127"/>
      <c r="G264" s="127"/>
      <c r="H264" s="127"/>
      <c r="I264" s="127"/>
      <c r="J264" s="127"/>
      <c r="K264" s="127"/>
      <c r="L264" s="127"/>
      <c r="M264" s="127"/>
      <c r="N264" s="127"/>
      <c r="O264" s="127"/>
      <c r="P264" s="127"/>
      <c r="Q264" s="127"/>
      <c r="R264" s="127"/>
      <c r="S264" s="127"/>
      <c r="T264" s="127"/>
      <c r="U264" s="127"/>
      <c r="V264" s="127"/>
      <c r="W264" s="127"/>
      <c r="X264" s="127"/>
      <c r="Y264" s="127"/>
      <c r="Z264" s="128"/>
      <c r="AA264" s="130"/>
      <c r="AB264" s="127"/>
      <c r="AC264" s="127"/>
      <c r="AD264" s="127"/>
      <c r="AE264" s="127"/>
      <c r="AF264" s="127"/>
      <c r="AG264" s="127"/>
      <c r="AH264" s="127"/>
      <c r="AI264" s="128"/>
      <c r="AJ264" s="130"/>
      <c r="AK264" s="127"/>
      <c r="AL264" s="127"/>
      <c r="AM264" s="127"/>
      <c r="AN264" s="127"/>
      <c r="AO264" s="127"/>
      <c r="AP264" s="127"/>
      <c r="AQ264" s="127"/>
      <c r="AR264" s="128"/>
      <c r="AS264" s="130"/>
      <c r="AT264" s="127"/>
      <c r="AU264" s="127"/>
      <c r="AV264" s="127"/>
      <c r="AW264" s="127"/>
      <c r="AX264" s="132"/>
      <c r="AY264" s="2"/>
      <c r="AZ264" s="2"/>
      <c r="BA264" s="2"/>
      <c r="BB264" s="23"/>
      <c r="BC264" s="24"/>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row>
    <row r="265" spans="1:251" s="16" customFormat="1" ht="18.75" customHeight="1">
      <c r="A265" s="8"/>
      <c r="B265" s="25"/>
      <c r="C265" s="95" t="s">
        <v>67</v>
      </c>
      <c r="D265" s="96"/>
      <c r="E265" s="96"/>
      <c r="F265" s="96"/>
      <c r="G265" s="96"/>
      <c r="H265" s="96"/>
      <c r="I265" s="96"/>
      <c r="J265" s="96"/>
      <c r="K265" s="96"/>
      <c r="L265" s="96"/>
      <c r="M265" s="96"/>
      <c r="N265" s="96"/>
      <c r="O265" s="96"/>
      <c r="P265" s="96"/>
      <c r="Q265" s="96"/>
      <c r="R265" s="96"/>
      <c r="S265" s="96"/>
      <c r="T265" s="96"/>
      <c r="U265" s="96"/>
      <c r="V265" s="96"/>
      <c r="W265" s="96"/>
      <c r="X265" s="96"/>
      <c r="Y265" s="96"/>
      <c r="Z265" s="97"/>
      <c r="AA265" s="98">
        <v>796252</v>
      </c>
      <c r="AB265" s="99"/>
      <c r="AC265" s="99"/>
      <c r="AD265" s="99"/>
      <c r="AE265" s="99"/>
      <c r="AF265" s="99"/>
      <c r="AG265" s="99"/>
      <c r="AH265" s="99"/>
      <c r="AI265" s="100"/>
      <c r="AJ265" s="98">
        <v>869819</v>
      </c>
      <c r="AK265" s="99"/>
      <c r="AL265" s="99"/>
      <c r="AM265" s="99"/>
      <c r="AN265" s="99"/>
      <c r="AO265" s="99"/>
      <c r="AP265" s="99"/>
      <c r="AQ265" s="99"/>
      <c r="AR265" s="100"/>
      <c r="AS265" s="101"/>
      <c r="AT265" s="102"/>
      <c r="AU265" s="102"/>
      <c r="AV265" s="102"/>
      <c r="AW265" s="102"/>
      <c r="AX265" s="103"/>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row>
    <row r="266" spans="1:251" s="16" customFormat="1" ht="18.75" customHeight="1">
      <c r="A266" s="8"/>
      <c r="B266" s="25"/>
      <c r="C266" s="95" t="s">
        <v>68</v>
      </c>
      <c r="D266" s="96"/>
      <c r="E266" s="96"/>
      <c r="F266" s="96"/>
      <c r="G266" s="96"/>
      <c r="H266" s="96"/>
      <c r="I266" s="96"/>
      <c r="J266" s="96"/>
      <c r="K266" s="96"/>
      <c r="L266" s="96"/>
      <c r="M266" s="96"/>
      <c r="N266" s="96"/>
      <c r="O266" s="96"/>
      <c r="P266" s="96"/>
      <c r="Q266" s="96"/>
      <c r="R266" s="96"/>
      <c r="S266" s="96"/>
      <c r="T266" s="96"/>
      <c r="U266" s="96"/>
      <c r="V266" s="96"/>
      <c r="W266" s="96"/>
      <c r="X266" s="96"/>
      <c r="Y266" s="96"/>
      <c r="Z266" s="97"/>
      <c r="AA266" s="98">
        <v>751311</v>
      </c>
      <c r="AB266" s="99"/>
      <c r="AC266" s="99"/>
      <c r="AD266" s="99"/>
      <c r="AE266" s="99"/>
      <c r="AF266" s="99"/>
      <c r="AG266" s="99"/>
      <c r="AH266" s="99"/>
      <c r="AI266" s="100"/>
      <c r="AJ266" s="98">
        <v>765028</v>
      </c>
      <c r="AK266" s="99"/>
      <c r="AL266" s="99"/>
      <c r="AM266" s="99"/>
      <c r="AN266" s="99"/>
      <c r="AO266" s="99"/>
      <c r="AP266" s="99"/>
      <c r="AQ266" s="99"/>
      <c r="AR266" s="100"/>
      <c r="AS266" s="101"/>
      <c r="AT266" s="102"/>
      <c r="AU266" s="102"/>
      <c r="AV266" s="102"/>
      <c r="AW266" s="102"/>
      <c r="AX266" s="103"/>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row>
    <row r="267" spans="1:251" s="16" customFormat="1" ht="18.75" customHeight="1">
      <c r="A267" s="8"/>
      <c r="B267" s="25"/>
      <c r="C267" s="95" t="s">
        <v>69</v>
      </c>
      <c r="D267" s="96"/>
      <c r="E267" s="96"/>
      <c r="F267" s="96"/>
      <c r="G267" s="96"/>
      <c r="H267" s="96"/>
      <c r="I267" s="96"/>
      <c r="J267" s="96"/>
      <c r="K267" s="96"/>
      <c r="L267" s="96"/>
      <c r="M267" s="96"/>
      <c r="N267" s="96"/>
      <c r="O267" s="96"/>
      <c r="P267" s="96"/>
      <c r="Q267" s="96"/>
      <c r="R267" s="96"/>
      <c r="S267" s="96"/>
      <c r="T267" s="96"/>
      <c r="U267" s="96"/>
      <c r="V267" s="96"/>
      <c r="W267" s="96"/>
      <c r="X267" s="96"/>
      <c r="Y267" s="96"/>
      <c r="Z267" s="97"/>
      <c r="AA267" s="98">
        <v>572736</v>
      </c>
      <c r="AB267" s="99"/>
      <c r="AC267" s="99"/>
      <c r="AD267" s="99"/>
      <c r="AE267" s="99"/>
      <c r="AF267" s="99"/>
      <c r="AG267" s="99"/>
      <c r="AH267" s="99"/>
      <c r="AI267" s="100"/>
      <c r="AJ267" s="98">
        <v>566161</v>
      </c>
      <c r="AK267" s="99"/>
      <c r="AL267" s="99"/>
      <c r="AM267" s="99"/>
      <c r="AN267" s="99"/>
      <c r="AO267" s="99"/>
      <c r="AP267" s="99"/>
      <c r="AQ267" s="99"/>
      <c r="AR267" s="100"/>
      <c r="AS267" s="101"/>
      <c r="AT267" s="102"/>
      <c r="AU267" s="102"/>
      <c r="AV267" s="102"/>
      <c r="AW267" s="102"/>
      <c r="AX267" s="103"/>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row>
    <row r="268" spans="1:251" s="16" customFormat="1" ht="18.75" customHeight="1">
      <c r="A268" s="8"/>
      <c r="B268" s="25"/>
      <c r="C268" s="95" t="s">
        <v>73</v>
      </c>
      <c r="D268" s="96"/>
      <c r="E268" s="96"/>
      <c r="F268" s="96"/>
      <c r="G268" s="96"/>
      <c r="H268" s="96"/>
      <c r="I268" s="96"/>
      <c r="J268" s="96"/>
      <c r="K268" s="96"/>
      <c r="L268" s="96"/>
      <c r="M268" s="96"/>
      <c r="N268" s="96"/>
      <c r="O268" s="96"/>
      <c r="P268" s="96"/>
      <c r="Q268" s="96"/>
      <c r="R268" s="96"/>
      <c r="S268" s="96"/>
      <c r="T268" s="96"/>
      <c r="U268" s="96"/>
      <c r="V268" s="96"/>
      <c r="W268" s="96"/>
      <c r="X268" s="96"/>
      <c r="Y268" s="96"/>
      <c r="Z268" s="97"/>
      <c r="AA268" s="98">
        <v>313593</v>
      </c>
      <c r="AB268" s="99"/>
      <c r="AC268" s="99"/>
      <c r="AD268" s="99"/>
      <c r="AE268" s="99"/>
      <c r="AF268" s="99"/>
      <c r="AG268" s="99"/>
      <c r="AH268" s="99"/>
      <c r="AI268" s="100"/>
      <c r="AJ268" s="98">
        <v>132744</v>
      </c>
      <c r="AK268" s="99"/>
      <c r="AL268" s="99"/>
      <c r="AM268" s="99"/>
      <c r="AN268" s="99"/>
      <c r="AO268" s="99"/>
      <c r="AP268" s="99"/>
      <c r="AQ268" s="99"/>
      <c r="AR268" s="100"/>
      <c r="AS268" s="101"/>
      <c r="AT268" s="102"/>
      <c r="AU268" s="102"/>
      <c r="AV268" s="102"/>
      <c r="AW268" s="102"/>
      <c r="AX268" s="103"/>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row>
    <row r="269" spans="1:251" s="16" customFormat="1" ht="18.75" customHeight="1">
      <c r="A269" s="8"/>
      <c r="B269" s="25"/>
      <c r="C269" s="95" t="s">
        <v>70</v>
      </c>
      <c r="D269" s="96"/>
      <c r="E269" s="96"/>
      <c r="F269" s="96"/>
      <c r="G269" s="96"/>
      <c r="H269" s="96"/>
      <c r="I269" s="96"/>
      <c r="J269" s="96"/>
      <c r="K269" s="96"/>
      <c r="L269" s="96"/>
      <c r="M269" s="96"/>
      <c r="N269" s="96"/>
      <c r="O269" s="96"/>
      <c r="P269" s="96"/>
      <c r="Q269" s="96"/>
      <c r="R269" s="96"/>
      <c r="S269" s="96"/>
      <c r="T269" s="96"/>
      <c r="U269" s="96"/>
      <c r="V269" s="96"/>
      <c r="W269" s="96"/>
      <c r="X269" s="96"/>
      <c r="Y269" s="96"/>
      <c r="Z269" s="97"/>
      <c r="AA269" s="98">
        <v>251192</v>
      </c>
      <c r="AB269" s="99"/>
      <c r="AC269" s="99"/>
      <c r="AD269" s="99"/>
      <c r="AE269" s="99"/>
      <c r="AF269" s="99"/>
      <c r="AG269" s="99"/>
      <c r="AH269" s="99"/>
      <c r="AI269" s="100"/>
      <c r="AJ269" s="98">
        <v>189129</v>
      </c>
      <c r="AK269" s="99"/>
      <c r="AL269" s="99"/>
      <c r="AM269" s="99"/>
      <c r="AN269" s="99"/>
      <c r="AO269" s="99"/>
      <c r="AP269" s="99"/>
      <c r="AQ269" s="99"/>
      <c r="AR269" s="100"/>
      <c r="AS269" s="101"/>
      <c r="AT269" s="102"/>
      <c r="AU269" s="102"/>
      <c r="AV269" s="102"/>
      <c r="AW269" s="102"/>
      <c r="AX269" s="103"/>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row>
    <row r="270" spans="1:251" s="16" customFormat="1" ht="18.75" customHeight="1">
      <c r="A270" s="8"/>
      <c r="B270" s="25"/>
      <c r="C270" s="95" t="s">
        <v>71</v>
      </c>
      <c r="D270" s="96"/>
      <c r="E270" s="96"/>
      <c r="F270" s="96"/>
      <c r="G270" s="96"/>
      <c r="H270" s="96"/>
      <c r="I270" s="96"/>
      <c r="J270" s="96"/>
      <c r="K270" s="96"/>
      <c r="L270" s="96"/>
      <c r="M270" s="96"/>
      <c r="N270" s="96"/>
      <c r="O270" s="96"/>
      <c r="P270" s="96"/>
      <c r="Q270" s="96"/>
      <c r="R270" s="96"/>
      <c r="S270" s="96"/>
      <c r="T270" s="96"/>
      <c r="U270" s="96"/>
      <c r="V270" s="96"/>
      <c r="W270" s="96"/>
      <c r="X270" s="96"/>
      <c r="Y270" s="96"/>
      <c r="Z270" s="97"/>
      <c r="AA270" s="98">
        <v>200590</v>
      </c>
      <c r="AB270" s="99"/>
      <c r="AC270" s="99"/>
      <c r="AD270" s="99"/>
      <c r="AE270" s="99"/>
      <c r="AF270" s="99"/>
      <c r="AG270" s="99"/>
      <c r="AH270" s="99"/>
      <c r="AI270" s="100"/>
      <c r="AJ270" s="98">
        <v>256512</v>
      </c>
      <c r="AK270" s="99"/>
      <c r="AL270" s="99"/>
      <c r="AM270" s="99"/>
      <c r="AN270" s="99"/>
      <c r="AO270" s="99"/>
      <c r="AP270" s="99"/>
      <c r="AQ270" s="99"/>
      <c r="AR270" s="100"/>
      <c r="AS270" s="101"/>
      <c r="AT270" s="102"/>
      <c r="AU270" s="102"/>
      <c r="AV270" s="102"/>
      <c r="AW270" s="102"/>
      <c r="AX270" s="103"/>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row>
    <row r="271" spans="1:251" s="16" customFormat="1" ht="18.75" customHeight="1">
      <c r="A271" s="8"/>
      <c r="B271" s="25"/>
      <c r="C271" s="95" t="s">
        <v>74</v>
      </c>
      <c r="D271" s="96"/>
      <c r="E271" s="96"/>
      <c r="F271" s="96"/>
      <c r="G271" s="96"/>
      <c r="H271" s="96"/>
      <c r="I271" s="96"/>
      <c r="J271" s="96"/>
      <c r="K271" s="96"/>
      <c r="L271" s="96"/>
      <c r="M271" s="96"/>
      <c r="N271" s="96"/>
      <c r="O271" s="96"/>
      <c r="P271" s="96"/>
      <c r="Q271" s="96"/>
      <c r="R271" s="96"/>
      <c r="S271" s="96"/>
      <c r="T271" s="96"/>
      <c r="U271" s="96"/>
      <c r="V271" s="96"/>
      <c r="W271" s="96"/>
      <c r="X271" s="96"/>
      <c r="Y271" s="96"/>
      <c r="Z271" s="97"/>
      <c r="AA271" s="98">
        <v>99747</v>
      </c>
      <c r="AB271" s="99"/>
      <c r="AC271" s="99"/>
      <c r="AD271" s="99"/>
      <c r="AE271" s="99"/>
      <c r="AF271" s="99"/>
      <c r="AG271" s="99"/>
      <c r="AH271" s="99"/>
      <c r="AI271" s="100"/>
      <c r="AJ271" s="98">
        <v>117260</v>
      </c>
      <c r="AK271" s="99"/>
      <c r="AL271" s="99"/>
      <c r="AM271" s="99"/>
      <c r="AN271" s="99"/>
      <c r="AO271" s="99"/>
      <c r="AP271" s="99"/>
      <c r="AQ271" s="99"/>
      <c r="AR271" s="100"/>
      <c r="AS271" s="101"/>
      <c r="AT271" s="102"/>
      <c r="AU271" s="102"/>
      <c r="AV271" s="102"/>
      <c r="AW271" s="102"/>
      <c r="AX271" s="103"/>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c r="HC271" s="2"/>
      <c r="HD271" s="2"/>
      <c r="HE271" s="2"/>
      <c r="HF271" s="2"/>
      <c r="HG271" s="2"/>
      <c r="HH271" s="2"/>
      <c r="HI271" s="2"/>
      <c r="HJ271" s="2"/>
      <c r="HK271" s="2"/>
      <c r="HL271" s="2"/>
      <c r="HM271" s="2"/>
      <c r="HN271" s="2"/>
      <c r="HO271" s="2"/>
      <c r="HP271" s="2"/>
      <c r="HQ271" s="2"/>
      <c r="HR271" s="2"/>
      <c r="HS271" s="2"/>
      <c r="HT271" s="2"/>
      <c r="HU271" s="2"/>
      <c r="HV271" s="2"/>
      <c r="HW271" s="2"/>
      <c r="HX271" s="2"/>
      <c r="HY271" s="2"/>
      <c r="HZ271" s="2"/>
      <c r="IA271" s="2"/>
      <c r="IB271" s="2"/>
      <c r="IC271" s="2"/>
      <c r="ID271" s="2"/>
      <c r="IE271" s="2"/>
      <c r="IF271" s="2"/>
      <c r="IG271" s="2"/>
      <c r="IH271" s="2"/>
      <c r="II271" s="2"/>
      <c r="IJ271" s="2"/>
      <c r="IK271" s="2"/>
      <c r="IL271" s="2"/>
      <c r="IM271" s="2"/>
      <c r="IN271" s="2"/>
      <c r="IO271" s="2"/>
      <c r="IP271" s="2"/>
      <c r="IQ271" s="2"/>
    </row>
    <row r="272" spans="1:251" s="16" customFormat="1" ht="18.75" customHeight="1">
      <c r="A272" s="8"/>
      <c r="B272" s="25"/>
      <c r="C272" s="95" t="s">
        <v>72</v>
      </c>
      <c r="D272" s="96"/>
      <c r="E272" s="96"/>
      <c r="F272" s="96"/>
      <c r="G272" s="96"/>
      <c r="H272" s="96"/>
      <c r="I272" s="96"/>
      <c r="J272" s="96"/>
      <c r="K272" s="96"/>
      <c r="L272" s="96"/>
      <c r="M272" s="96"/>
      <c r="N272" s="96"/>
      <c r="O272" s="96"/>
      <c r="P272" s="96"/>
      <c r="Q272" s="96"/>
      <c r="R272" s="96"/>
      <c r="S272" s="96"/>
      <c r="T272" s="96"/>
      <c r="U272" s="96"/>
      <c r="V272" s="96"/>
      <c r="W272" s="96"/>
      <c r="X272" s="96"/>
      <c r="Y272" s="96"/>
      <c r="Z272" s="97"/>
      <c r="AA272" s="98">
        <v>93966</v>
      </c>
      <c r="AB272" s="99"/>
      <c r="AC272" s="99"/>
      <c r="AD272" s="99"/>
      <c r="AE272" s="99"/>
      <c r="AF272" s="99"/>
      <c r="AG272" s="99"/>
      <c r="AH272" s="99"/>
      <c r="AI272" s="100"/>
      <c r="AJ272" s="98">
        <v>90503</v>
      </c>
      <c r="AK272" s="99"/>
      <c r="AL272" s="99"/>
      <c r="AM272" s="99"/>
      <c r="AN272" s="99"/>
      <c r="AO272" s="99"/>
      <c r="AP272" s="99"/>
      <c r="AQ272" s="99"/>
      <c r="AR272" s="100"/>
      <c r="AS272" s="101"/>
      <c r="AT272" s="102"/>
      <c r="AU272" s="102"/>
      <c r="AV272" s="102"/>
      <c r="AW272" s="102"/>
      <c r="AX272" s="103"/>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row>
    <row r="273" spans="1:251" s="16" customFormat="1" ht="18.75" customHeight="1">
      <c r="A273" s="8"/>
      <c r="B273" s="25"/>
      <c r="C273" s="95" t="s">
        <v>75</v>
      </c>
      <c r="D273" s="96"/>
      <c r="E273" s="96"/>
      <c r="F273" s="96"/>
      <c r="G273" s="96"/>
      <c r="H273" s="96"/>
      <c r="I273" s="96"/>
      <c r="J273" s="96"/>
      <c r="K273" s="96"/>
      <c r="L273" s="96"/>
      <c r="M273" s="96"/>
      <c r="N273" s="96"/>
      <c r="O273" s="96"/>
      <c r="P273" s="96"/>
      <c r="Q273" s="96"/>
      <c r="R273" s="96"/>
      <c r="S273" s="96"/>
      <c r="T273" s="96"/>
      <c r="U273" s="96"/>
      <c r="V273" s="96"/>
      <c r="W273" s="96"/>
      <c r="X273" s="96"/>
      <c r="Y273" s="96"/>
      <c r="Z273" s="97"/>
      <c r="AA273" s="98">
        <v>34998</v>
      </c>
      <c r="AB273" s="99"/>
      <c r="AC273" s="99"/>
      <c r="AD273" s="99"/>
      <c r="AE273" s="99"/>
      <c r="AF273" s="99"/>
      <c r="AG273" s="99"/>
      <c r="AH273" s="99"/>
      <c r="AI273" s="100"/>
      <c r="AJ273" s="98">
        <v>40457</v>
      </c>
      <c r="AK273" s="99"/>
      <c r="AL273" s="99"/>
      <c r="AM273" s="99"/>
      <c r="AN273" s="99"/>
      <c r="AO273" s="99"/>
      <c r="AP273" s="99"/>
      <c r="AQ273" s="99"/>
      <c r="AR273" s="100"/>
      <c r="AS273" s="101"/>
      <c r="AT273" s="102"/>
      <c r="AU273" s="102"/>
      <c r="AV273" s="102"/>
      <c r="AW273" s="102"/>
      <c r="AX273" s="103"/>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row>
    <row r="274" spans="1:251" s="16" customFormat="1" ht="18.75" customHeight="1" thickBot="1">
      <c r="A274" s="17"/>
      <c r="B274" s="104" t="s">
        <v>15</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6"/>
      <c r="AA274" s="107">
        <f>SUM($AA$265:$AA$273)</f>
        <v>3114385</v>
      </c>
      <c r="AB274" s="108"/>
      <c r="AC274" s="108"/>
      <c r="AD274" s="108"/>
      <c r="AE274" s="108"/>
      <c r="AF274" s="108"/>
      <c r="AG274" s="108"/>
      <c r="AH274" s="108"/>
      <c r="AI274" s="109"/>
      <c r="AJ274" s="107">
        <f>SUM($AJ$265:$AJ$273)</f>
        <v>3027613</v>
      </c>
      <c r="AK274" s="108"/>
      <c r="AL274" s="108"/>
      <c r="AM274" s="108"/>
      <c r="AN274" s="108"/>
      <c r="AO274" s="108"/>
      <c r="AP274" s="108"/>
      <c r="AQ274" s="108"/>
      <c r="AR274" s="109"/>
      <c r="AS274" s="110"/>
      <c r="AT274" s="111"/>
      <c r="AU274" s="111"/>
      <c r="AV274" s="111"/>
      <c r="AW274" s="111"/>
      <c r="AX274" s="11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row>
    <row r="276" spans="1:251" ht="18.75">
      <c r="A276" s="1" t="s">
        <v>0</v>
      </c>
      <c r="AW276" s="3"/>
      <c r="AX276" s="4"/>
      <c r="AY276" s="3"/>
    </row>
    <row r="278" spans="1:251" ht="18.75">
      <c r="B278" s="113" t="s">
        <v>8</v>
      </c>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c r="AO278" s="114"/>
      <c r="AP278" s="114"/>
      <c r="AQ278" s="114"/>
      <c r="AR278" s="114"/>
      <c r="AS278" s="114"/>
      <c r="AT278" s="114"/>
      <c r="AU278" s="114"/>
      <c r="AV278" s="114"/>
      <c r="AW278" s="114"/>
      <c r="AX278" s="114"/>
    </row>
    <row r="279" spans="1:251">
      <c r="Z279" s="5"/>
      <c r="AD279" s="5"/>
      <c r="AE279" s="5"/>
      <c r="AF279" s="5"/>
      <c r="AG279" s="5"/>
      <c r="AH279" s="5"/>
      <c r="AI279" s="5"/>
      <c r="AO279" s="5"/>
    </row>
    <row r="280" spans="1:251" ht="13.5" thickBot="1">
      <c r="Z280" s="5"/>
      <c r="AD280" s="5"/>
      <c r="AE280" s="5"/>
      <c r="AF280" s="5"/>
      <c r="AG280" s="5"/>
      <c r="AH280" s="5"/>
      <c r="AI280" s="5"/>
      <c r="AO280" s="5"/>
      <c r="DI280" s="6"/>
    </row>
    <row r="281" spans="1:251" ht="24.75" customHeight="1" thickBot="1">
      <c r="B281" s="115" t="s">
        <v>1</v>
      </c>
      <c r="C281" s="116"/>
      <c r="D281" s="116"/>
      <c r="E281" s="116"/>
      <c r="F281" s="116"/>
      <c r="G281" s="116"/>
      <c r="H281" s="117" t="s">
        <v>55</v>
      </c>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c r="AW281" s="118"/>
      <c r="AX281" s="119"/>
      <c r="DI281" s="6"/>
    </row>
    <row r="282" spans="1:251" ht="14.25">
      <c r="B282" s="7"/>
      <c r="C282" s="7"/>
      <c r="D282" s="7"/>
      <c r="E282" s="7"/>
      <c r="F282" s="7"/>
      <c r="G282" s="7"/>
      <c r="H282" s="8"/>
      <c r="I282" s="8"/>
      <c r="J282" s="8"/>
      <c r="K282" s="8"/>
      <c r="L282" s="9"/>
      <c r="M282" s="9"/>
      <c r="N282" s="9"/>
      <c r="O282" s="9"/>
      <c r="P282" s="8"/>
      <c r="Q282" s="8"/>
      <c r="R282" s="8"/>
      <c r="S282" s="8"/>
      <c r="T282" s="8"/>
      <c r="U282" s="8"/>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c r="AR282" s="10"/>
      <c r="AS282" s="10"/>
      <c r="AT282" s="10"/>
      <c r="AU282" s="10"/>
      <c r="AV282" s="10"/>
      <c r="AW282" s="10"/>
      <c r="AX282" s="10"/>
      <c r="DI282" s="6"/>
    </row>
    <row r="283" spans="1:251" ht="15" thickBot="1">
      <c r="A283" s="11"/>
      <c r="B283" s="10" t="s">
        <v>2</v>
      </c>
      <c r="C283" s="8"/>
      <c r="D283" s="8"/>
      <c r="E283" s="8"/>
      <c r="F283" s="8"/>
      <c r="G283" s="8"/>
      <c r="H283" s="8"/>
      <c r="I283" s="8"/>
      <c r="J283" s="8"/>
      <c r="K283" s="8"/>
      <c r="L283" s="9"/>
      <c r="M283" s="9"/>
      <c r="N283" s="9"/>
      <c r="O283" s="9"/>
      <c r="P283" s="8"/>
      <c r="Q283" s="8"/>
      <c r="R283" s="8"/>
      <c r="S283" s="8"/>
      <c r="T283" s="8"/>
      <c r="U283" s="8"/>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DI283" s="6"/>
    </row>
    <row r="284" spans="1:251" ht="14.25">
      <c r="A284" s="8"/>
      <c r="B284" s="12"/>
      <c r="C284" s="7"/>
      <c r="D284" s="7"/>
      <c r="E284" s="7"/>
      <c r="F284" s="7"/>
      <c r="G284" s="7"/>
      <c r="H284" s="7"/>
      <c r="I284" s="7"/>
      <c r="J284" s="7"/>
      <c r="K284" s="7"/>
      <c r="L284" s="13"/>
      <c r="M284" s="13"/>
      <c r="N284" s="13"/>
      <c r="O284" s="13"/>
      <c r="P284" s="7"/>
      <c r="Q284" s="7"/>
      <c r="R284" s="7"/>
      <c r="S284" s="7"/>
      <c r="T284" s="7"/>
      <c r="U284" s="7"/>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5"/>
    </row>
    <row r="285" spans="1:251" ht="12" customHeight="1">
      <c r="A285" s="8"/>
      <c r="B285" s="120" t="s">
        <v>56</v>
      </c>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1"/>
      <c r="AR285" s="121"/>
      <c r="AS285" s="121"/>
      <c r="AT285" s="121"/>
      <c r="AU285" s="121"/>
      <c r="AV285" s="121"/>
      <c r="AW285" s="121"/>
      <c r="AX285" s="122"/>
    </row>
    <row r="286" spans="1:251" ht="12" customHeight="1">
      <c r="A286" s="8"/>
      <c r="B286" s="120"/>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c r="AO286" s="121"/>
      <c r="AP286" s="121"/>
      <c r="AQ286" s="121"/>
      <c r="AR286" s="121"/>
      <c r="AS286" s="121"/>
      <c r="AT286" s="121"/>
      <c r="AU286" s="121"/>
      <c r="AV286" s="121"/>
      <c r="AW286" s="121"/>
      <c r="AX286" s="122"/>
      <c r="BC286" s="16"/>
    </row>
    <row r="287" spans="1:251" ht="12" customHeight="1">
      <c r="A287" s="8"/>
      <c r="B287" s="120"/>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c r="AO287" s="121"/>
      <c r="AP287" s="121"/>
      <c r="AQ287" s="121"/>
      <c r="AR287" s="121"/>
      <c r="AS287" s="121"/>
      <c r="AT287" s="121"/>
      <c r="AU287" s="121"/>
      <c r="AV287" s="121"/>
      <c r="AW287" s="121"/>
      <c r="AX287" s="122"/>
    </row>
    <row r="288" spans="1:251" ht="12" customHeight="1">
      <c r="A288" s="8"/>
      <c r="B288" s="120"/>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c r="AN288" s="121"/>
      <c r="AO288" s="121"/>
      <c r="AP288" s="121"/>
      <c r="AQ288" s="121"/>
      <c r="AR288" s="121"/>
      <c r="AS288" s="121"/>
      <c r="AT288" s="121"/>
      <c r="AU288" s="121"/>
      <c r="AV288" s="121"/>
      <c r="AW288" s="121"/>
      <c r="AX288" s="122"/>
    </row>
    <row r="289" spans="1:251" ht="12" customHeight="1">
      <c r="A289" s="8"/>
      <c r="B289" s="120"/>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121"/>
      <c r="AM289" s="121"/>
      <c r="AN289" s="121"/>
      <c r="AO289" s="121"/>
      <c r="AP289" s="121"/>
      <c r="AQ289" s="121"/>
      <c r="AR289" s="121"/>
      <c r="AS289" s="121"/>
      <c r="AT289" s="121"/>
      <c r="AU289" s="121"/>
      <c r="AV289" s="121"/>
      <c r="AW289" s="121"/>
      <c r="AX289" s="122"/>
    </row>
    <row r="290" spans="1:251" ht="15" thickBot="1">
      <c r="A290" s="17"/>
      <c r="B290" s="18"/>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20"/>
    </row>
    <row r="291" spans="1:251">
      <c r="B291" s="21"/>
    </row>
    <row r="292" spans="1:251" ht="15" thickBot="1">
      <c r="A292" s="11"/>
      <c r="B292" s="10" t="s">
        <v>3</v>
      </c>
      <c r="C292" s="8"/>
      <c r="D292" s="8"/>
      <c r="E292" s="8"/>
      <c r="F292" s="8"/>
      <c r="G292" s="8"/>
      <c r="H292" s="8"/>
      <c r="I292" s="8"/>
      <c r="J292" s="8"/>
      <c r="K292" s="8"/>
      <c r="L292" s="9"/>
      <c r="M292" s="9"/>
      <c r="N292" s="9"/>
      <c r="O292" s="9"/>
      <c r="P292" s="8"/>
      <c r="Q292" s="8"/>
      <c r="R292" s="8"/>
      <c r="S292" s="8"/>
      <c r="T292" s="8"/>
      <c r="U292" s="8"/>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c r="AR292" s="10"/>
      <c r="AS292" s="10"/>
      <c r="AT292" s="10"/>
      <c r="AU292" s="10"/>
      <c r="AV292" s="10"/>
      <c r="AW292" s="10"/>
      <c r="AX292" s="10"/>
      <c r="DI292" s="6"/>
    </row>
    <row r="293" spans="1:251" ht="14.25">
      <c r="A293" s="8"/>
      <c r="B293" s="12"/>
      <c r="C293" s="7"/>
      <c r="D293" s="7"/>
      <c r="E293" s="7"/>
      <c r="F293" s="7"/>
      <c r="G293" s="7"/>
      <c r="H293" s="7"/>
      <c r="I293" s="7"/>
      <c r="J293" s="7"/>
      <c r="K293" s="7"/>
      <c r="L293" s="13"/>
      <c r="M293" s="13"/>
      <c r="N293" s="13"/>
      <c r="O293" s="13"/>
      <c r="P293" s="7"/>
      <c r="Q293" s="7"/>
      <c r="R293" s="7"/>
      <c r="S293" s="7"/>
      <c r="T293" s="7"/>
      <c r="U293" s="7"/>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5"/>
    </row>
    <row r="294" spans="1:251" ht="12" customHeight="1">
      <c r="A294" s="8"/>
      <c r="B294" s="120" t="s">
        <v>57</v>
      </c>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1"/>
      <c r="AH294" s="121"/>
      <c r="AI294" s="121"/>
      <c r="AJ294" s="121"/>
      <c r="AK294" s="121"/>
      <c r="AL294" s="121"/>
      <c r="AM294" s="121"/>
      <c r="AN294" s="121"/>
      <c r="AO294" s="121"/>
      <c r="AP294" s="121"/>
      <c r="AQ294" s="121"/>
      <c r="AR294" s="121"/>
      <c r="AS294" s="121"/>
      <c r="AT294" s="121"/>
      <c r="AU294" s="121"/>
      <c r="AV294" s="121"/>
      <c r="AW294" s="121"/>
      <c r="AX294" s="122"/>
    </row>
    <row r="295" spans="1:251" ht="12" customHeight="1">
      <c r="A295" s="8"/>
      <c r="B295" s="120"/>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c r="AA295" s="121"/>
      <c r="AB295" s="121"/>
      <c r="AC295" s="121"/>
      <c r="AD295" s="121"/>
      <c r="AE295" s="121"/>
      <c r="AF295" s="121"/>
      <c r="AG295" s="121"/>
      <c r="AH295" s="121"/>
      <c r="AI295" s="121"/>
      <c r="AJ295" s="121"/>
      <c r="AK295" s="121"/>
      <c r="AL295" s="121"/>
      <c r="AM295" s="121"/>
      <c r="AN295" s="121"/>
      <c r="AO295" s="121"/>
      <c r="AP295" s="121"/>
      <c r="AQ295" s="121"/>
      <c r="AR295" s="121"/>
      <c r="AS295" s="121"/>
      <c r="AT295" s="121"/>
      <c r="AU295" s="121"/>
      <c r="AV295" s="121"/>
      <c r="AW295" s="121"/>
      <c r="AX295" s="122"/>
      <c r="BC295" s="16"/>
    </row>
    <row r="296" spans="1:251" ht="12" customHeight="1">
      <c r="A296" s="8"/>
      <c r="B296" s="120"/>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c r="AA296" s="121"/>
      <c r="AB296" s="121"/>
      <c r="AC296" s="121"/>
      <c r="AD296" s="121"/>
      <c r="AE296" s="121"/>
      <c r="AF296" s="121"/>
      <c r="AG296" s="121"/>
      <c r="AH296" s="121"/>
      <c r="AI296" s="121"/>
      <c r="AJ296" s="121"/>
      <c r="AK296" s="121"/>
      <c r="AL296" s="121"/>
      <c r="AM296" s="121"/>
      <c r="AN296" s="121"/>
      <c r="AO296" s="121"/>
      <c r="AP296" s="121"/>
      <c r="AQ296" s="121"/>
      <c r="AR296" s="121"/>
      <c r="AS296" s="121"/>
      <c r="AT296" s="121"/>
      <c r="AU296" s="121"/>
      <c r="AV296" s="121"/>
      <c r="AW296" s="121"/>
      <c r="AX296" s="122"/>
    </row>
    <row r="297" spans="1:251" ht="12" customHeight="1">
      <c r="A297" s="8"/>
      <c r="B297" s="120"/>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c r="AA297" s="121"/>
      <c r="AB297" s="121"/>
      <c r="AC297" s="121"/>
      <c r="AD297" s="121"/>
      <c r="AE297" s="121"/>
      <c r="AF297" s="121"/>
      <c r="AG297" s="121"/>
      <c r="AH297" s="121"/>
      <c r="AI297" s="121"/>
      <c r="AJ297" s="121"/>
      <c r="AK297" s="121"/>
      <c r="AL297" s="121"/>
      <c r="AM297" s="121"/>
      <c r="AN297" s="121"/>
      <c r="AO297" s="121"/>
      <c r="AP297" s="121"/>
      <c r="AQ297" s="121"/>
      <c r="AR297" s="121"/>
      <c r="AS297" s="121"/>
      <c r="AT297" s="121"/>
      <c r="AU297" s="121"/>
      <c r="AV297" s="121"/>
      <c r="AW297" s="121"/>
      <c r="AX297" s="122"/>
    </row>
    <row r="298" spans="1:251" ht="12" customHeight="1">
      <c r="A298" s="8"/>
      <c r="B298" s="120"/>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c r="AN298" s="121"/>
      <c r="AO298" s="121"/>
      <c r="AP298" s="121"/>
      <c r="AQ298" s="121"/>
      <c r="AR298" s="121"/>
      <c r="AS298" s="121"/>
      <c r="AT298" s="121"/>
      <c r="AU298" s="121"/>
      <c r="AV298" s="121"/>
      <c r="AW298" s="121"/>
      <c r="AX298" s="122"/>
    </row>
    <row r="299" spans="1:251" ht="15" thickBot="1">
      <c r="A299" s="17"/>
      <c r="B299" s="18"/>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20"/>
    </row>
    <row r="300" spans="1:251">
      <c r="B300" s="21"/>
    </row>
    <row r="301" spans="1:251" ht="14.25">
      <c r="B301" s="10" t="s">
        <v>4</v>
      </c>
      <c r="C301" s="8"/>
      <c r="D301" s="8"/>
      <c r="E301" s="8"/>
      <c r="F301" s="8"/>
      <c r="G301" s="8"/>
      <c r="H301" s="8"/>
      <c r="I301" s="8"/>
      <c r="J301" s="8"/>
      <c r="K301" s="8"/>
      <c r="L301" s="9"/>
      <c r="M301" s="9"/>
      <c r="N301" s="9"/>
      <c r="O301" s="9"/>
      <c r="P301" s="8"/>
      <c r="Q301" s="8"/>
      <c r="R301" s="8"/>
      <c r="S301" s="8"/>
      <c r="T301" s="8"/>
      <c r="U301" s="8"/>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c r="AR301" s="10"/>
      <c r="AS301" s="10"/>
      <c r="AT301" s="10"/>
      <c r="AU301" s="10"/>
      <c r="AV301" s="10"/>
      <c r="AW301" s="10"/>
      <c r="AX301" s="10"/>
    </row>
    <row r="302" spans="1:251" ht="15" thickBot="1">
      <c r="B302" s="8"/>
      <c r="C302" s="8"/>
      <c r="D302" s="8"/>
      <c r="E302" s="8"/>
      <c r="F302" s="8"/>
      <c r="G302" s="8"/>
      <c r="H302" s="8"/>
      <c r="I302" s="8"/>
      <c r="J302" s="8"/>
      <c r="K302" s="8"/>
      <c r="L302" s="9"/>
      <c r="M302" s="9"/>
      <c r="N302" s="9"/>
      <c r="O302" s="9"/>
      <c r="P302" s="8"/>
      <c r="Q302" s="8"/>
      <c r="R302" s="8"/>
      <c r="S302" s="8"/>
      <c r="T302" s="8"/>
      <c r="U302" s="8"/>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c r="AR302" s="10"/>
      <c r="AS302" s="10"/>
      <c r="AT302" s="10"/>
      <c r="AU302" s="10"/>
      <c r="AV302" s="10"/>
      <c r="AW302" s="10"/>
      <c r="AX302" s="22" t="s">
        <v>5</v>
      </c>
    </row>
    <row r="303" spans="1:251" s="16" customFormat="1" ht="13.5" customHeight="1">
      <c r="A303" s="8"/>
      <c r="B303" s="123" t="s">
        <v>6</v>
      </c>
      <c r="C303" s="124"/>
      <c r="D303" s="124"/>
      <c r="E303" s="124"/>
      <c r="F303" s="124"/>
      <c r="G303" s="124"/>
      <c r="H303" s="124"/>
      <c r="I303" s="124"/>
      <c r="J303" s="124"/>
      <c r="K303" s="124"/>
      <c r="L303" s="124"/>
      <c r="M303" s="124"/>
      <c r="N303" s="124"/>
      <c r="O303" s="124"/>
      <c r="P303" s="124"/>
      <c r="Q303" s="124"/>
      <c r="R303" s="124"/>
      <c r="S303" s="124"/>
      <c r="T303" s="124"/>
      <c r="U303" s="124"/>
      <c r="V303" s="124"/>
      <c r="W303" s="124"/>
      <c r="X303" s="124"/>
      <c r="Y303" s="124"/>
      <c r="Z303" s="125"/>
      <c r="AA303" s="129" t="s">
        <v>12</v>
      </c>
      <c r="AB303" s="124"/>
      <c r="AC303" s="124"/>
      <c r="AD303" s="124"/>
      <c r="AE303" s="124"/>
      <c r="AF303" s="124"/>
      <c r="AG303" s="124"/>
      <c r="AH303" s="124"/>
      <c r="AI303" s="125"/>
      <c r="AJ303" s="129" t="s">
        <v>13</v>
      </c>
      <c r="AK303" s="124"/>
      <c r="AL303" s="124"/>
      <c r="AM303" s="124"/>
      <c r="AN303" s="124"/>
      <c r="AO303" s="124"/>
      <c r="AP303" s="124"/>
      <c r="AQ303" s="124"/>
      <c r="AR303" s="125"/>
      <c r="AS303" s="129" t="s">
        <v>7</v>
      </c>
      <c r="AT303" s="124"/>
      <c r="AU303" s="124"/>
      <c r="AV303" s="124"/>
      <c r="AW303" s="124"/>
      <c r="AX303" s="131"/>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c r="HC303" s="2"/>
      <c r="HD303" s="2"/>
      <c r="HE303" s="2"/>
      <c r="HF303" s="2"/>
      <c r="HG303" s="2"/>
      <c r="HH303" s="2"/>
      <c r="HI303" s="2"/>
      <c r="HJ303" s="2"/>
      <c r="HK303" s="2"/>
      <c r="HL303" s="2"/>
      <c r="HM303" s="2"/>
      <c r="HN303" s="2"/>
      <c r="HO303" s="2"/>
      <c r="HP303" s="2"/>
      <c r="HQ303" s="2"/>
      <c r="HR303" s="2"/>
      <c r="HS303" s="2"/>
      <c r="HT303" s="2"/>
      <c r="HU303" s="2"/>
      <c r="HV303" s="2"/>
      <c r="HW303" s="2"/>
      <c r="HX303" s="2"/>
      <c r="HY303" s="2"/>
      <c r="HZ303" s="2"/>
      <c r="IA303" s="2"/>
      <c r="IB303" s="2"/>
      <c r="IC303" s="2"/>
      <c r="ID303" s="2"/>
      <c r="IE303" s="2"/>
      <c r="IF303" s="2"/>
      <c r="IG303" s="2"/>
      <c r="IH303" s="2"/>
      <c r="II303" s="2"/>
      <c r="IJ303" s="2"/>
      <c r="IK303" s="2"/>
      <c r="IL303" s="2"/>
      <c r="IM303" s="2"/>
      <c r="IN303" s="2"/>
      <c r="IO303" s="2"/>
      <c r="IP303" s="2"/>
      <c r="IQ303" s="2"/>
    </row>
    <row r="304" spans="1:251" s="16" customFormat="1" ht="13.5">
      <c r="A304" s="8"/>
      <c r="B304" s="126"/>
      <c r="C304" s="127"/>
      <c r="D304" s="127"/>
      <c r="E304" s="127"/>
      <c r="F304" s="127"/>
      <c r="G304" s="127"/>
      <c r="H304" s="127"/>
      <c r="I304" s="127"/>
      <c r="J304" s="127"/>
      <c r="K304" s="127"/>
      <c r="L304" s="127"/>
      <c r="M304" s="127"/>
      <c r="N304" s="127"/>
      <c r="O304" s="127"/>
      <c r="P304" s="127"/>
      <c r="Q304" s="127"/>
      <c r="R304" s="127"/>
      <c r="S304" s="127"/>
      <c r="T304" s="127"/>
      <c r="U304" s="127"/>
      <c r="V304" s="127"/>
      <c r="W304" s="127"/>
      <c r="X304" s="127"/>
      <c r="Y304" s="127"/>
      <c r="Z304" s="128"/>
      <c r="AA304" s="130"/>
      <c r="AB304" s="127"/>
      <c r="AC304" s="127"/>
      <c r="AD304" s="127"/>
      <c r="AE304" s="127"/>
      <c r="AF304" s="127"/>
      <c r="AG304" s="127"/>
      <c r="AH304" s="127"/>
      <c r="AI304" s="128"/>
      <c r="AJ304" s="130"/>
      <c r="AK304" s="127"/>
      <c r="AL304" s="127"/>
      <c r="AM304" s="127"/>
      <c r="AN304" s="127"/>
      <c r="AO304" s="127"/>
      <c r="AP304" s="127"/>
      <c r="AQ304" s="127"/>
      <c r="AR304" s="128"/>
      <c r="AS304" s="130"/>
      <c r="AT304" s="127"/>
      <c r="AU304" s="127"/>
      <c r="AV304" s="127"/>
      <c r="AW304" s="127"/>
      <c r="AX304" s="132"/>
      <c r="AY304" s="2"/>
      <c r="AZ304" s="2"/>
      <c r="BA304" s="2"/>
      <c r="BB304" s="23"/>
      <c r="BC304" s="24"/>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c r="HC304" s="2"/>
      <c r="HD304" s="2"/>
      <c r="HE304" s="2"/>
      <c r="HF304" s="2"/>
      <c r="HG304" s="2"/>
      <c r="HH304" s="2"/>
      <c r="HI304" s="2"/>
      <c r="HJ304" s="2"/>
      <c r="HK304" s="2"/>
      <c r="HL304" s="2"/>
      <c r="HM304" s="2"/>
      <c r="HN304" s="2"/>
      <c r="HO304" s="2"/>
      <c r="HP304" s="2"/>
      <c r="HQ304" s="2"/>
      <c r="HR304" s="2"/>
      <c r="HS304" s="2"/>
      <c r="HT304" s="2"/>
      <c r="HU304" s="2"/>
      <c r="HV304" s="2"/>
      <c r="HW304" s="2"/>
      <c r="HX304" s="2"/>
      <c r="HY304" s="2"/>
      <c r="HZ304" s="2"/>
      <c r="IA304" s="2"/>
      <c r="IB304" s="2"/>
      <c r="IC304" s="2"/>
      <c r="ID304" s="2"/>
      <c r="IE304" s="2"/>
      <c r="IF304" s="2"/>
      <c r="IG304" s="2"/>
      <c r="IH304" s="2"/>
      <c r="II304" s="2"/>
      <c r="IJ304" s="2"/>
      <c r="IK304" s="2"/>
      <c r="IL304" s="2"/>
      <c r="IM304" s="2"/>
      <c r="IN304" s="2"/>
      <c r="IO304" s="2"/>
      <c r="IP304" s="2"/>
      <c r="IQ304" s="2"/>
    </row>
    <row r="305" spans="1:251" s="16" customFormat="1" ht="18.75" customHeight="1">
      <c r="A305" s="8"/>
      <c r="B305" s="25"/>
      <c r="C305" s="95" t="s">
        <v>59</v>
      </c>
      <c r="D305" s="96"/>
      <c r="E305" s="96"/>
      <c r="F305" s="96"/>
      <c r="G305" s="96"/>
      <c r="H305" s="96"/>
      <c r="I305" s="96"/>
      <c r="J305" s="96"/>
      <c r="K305" s="96"/>
      <c r="L305" s="96"/>
      <c r="M305" s="96"/>
      <c r="N305" s="96"/>
      <c r="O305" s="96"/>
      <c r="P305" s="96"/>
      <c r="Q305" s="96"/>
      <c r="R305" s="96"/>
      <c r="S305" s="96"/>
      <c r="T305" s="96"/>
      <c r="U305" s="96"/>
      <c r="V305" s="96"/>
      <c r="W305" s="96"/>
      <c r="X305" s="96"/>
      <c r="Y305" s="96"/>
      <c r="Z305" s="97"/>
      <c r="AA305" s="98">
        <v>1765163</v>
      </c>
      <c r="AB305" s="99"/>
      <c r="AC305" s="99"/>
      <c r="AD305" s="99"/>
      <c r="AE305" s="99"/>
      <c r="AF305" s="99"/>
      <c r="AG305" s="99"/>
      <c r="AH305" s="99"/>
      <c r="AI305" s="100"/>
      <c r="AJ305" s="98">
        <v>1492849</v>
      </c>
      <c r="AK305" s="99"/>
      <c r="AL305" s="99"/>
      <c r="AM305" s="99"/>
      <c r="AN305" s="99"/>
      <c r="AO305" s="99"/>
      <c r="AP305" s="99"/>
      <c r="AQ305" s="99"/>
      <c r="AR305" s="100"/>
      <c r="AS305" s="101"/>
      <c r="AT305" s="102"/>
      <c r="AU305" s="102"/>
      <c r="AV305" s="102"/>
      <c r="AW305" s="102"/>
      <c r="AX305" s="103"/>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c r="HC305" s="2"/>
      <c r="HD305" s="2"/>
      <c r="HE305" s="2"/>
      <c r="HF305" s="2"/>
      <c r="HG305" s="2"/>
      <c r="HH305" s="2"/>
      <c r="HI305" s="2"/>
      <c r="HJ305" s="2"/>
      <c r="HK305" s="2"/>
      <c r="HL305" s="2"/>
      <c r="HM305" s="2"/>
      <c r="HN305" s="2"/>
      <c r="HO305" s="2"/>
      <c r="HP305" s="2"/>
      <c r="HQ305" s="2"/>
      <c r="HR305" s="2"/>
      <c r="HS305" s="2"/>
      <c r="HT305" s="2"/>
      <c r="HU305" s="2"/>
      <c r="HV305" s="2"/>
      <c r="HW305" s="2"/>
      <c r="HX305" s="2"/>
      <c r="HY305" s="2"/>
      <c r="HZ305" s="2"/>
      <c r="IA305" s="2"/>
      <c r="IB305" s="2"/>
      <c r="IC305" s="2"/>
      <c r="ID305" s="2"/>
      <c r="IE305" s="2"/>
      <c r="IF305" s="2"/>
      <c r="IG305" s="2"/>
      <c r="IH305" s="2"/>
      <c r="II305" s="2"/>
      <c r="IJ305" s="2"/>
      <c r="IK305" s="2"/>
      <c r="IL305" s="2"/>
      <c r="IM305" s="2"/>
      <c r="IN305" s="2"/>
      <c r="IO305" s="2"/>
      <c r="IP305" s="2"/>
      <c r="IQ305" s="2"/>
    </row>
    <row r="306" spans="1:251" s="16" customFormat="1" ht="18.75" customHeight="1">
      <c r="A306" s="8"/>
      <c r="B306" s="25"/>
      <c r="C306" s="95" t="s">
        <v>63</v>
      </c>
      <c r="D306" s="96"/>
      <c r="E306" s="96"/>
      <c r="F306" s="96"/>
      <c r="G306" s="96"/>
      <c r="H306" s="96"/>
      <c r="I306" s="96"/>
      <c r="J306" s="96"/>
      <c r="K306" s="96"/>
      <c r="L306" s="96"/>
      <c r="M306" s="96"/>
      <c r="N306" s="96"/>
      <c r="O306" s="96"/>
      <c r="P306" s="96"/>
      <c r="Q306" s="96"/>
      <c r="R306" s="96"/>
      <c r="S306" s="96"/>
      <c r="T306" s="96"/>
      <c r="U306" s="96"/>
      <c r="V306" s="96"/>
      <c r="W306" s="96"/>
      <c r="X306" s="96"/>
      <c r="Y306" s="96"/>
      <c r="Z306" s="97"/>
      <c r="AA306" s="98">
        <v>1159214</v>
      </c>
      <c r="AB306" s="99"/>
      <c r="AC306" s="99"/>
      <c r="AD306" s="99"/>
      <c r="AE306" s="99"/>
      <c r="AF306" s="99"/>
      <c r="AG306" s="99"/>
      <c r="AH306" s="99"/>
      <c r="AI306" s="100"/>
      <c r="AJ306" s="98">
        <v>69974</v>
      </c>
      <c r="AK306" s="99"/>
      <c r="AL306" s="99"/>
      <c r="AM306" s="99"/>
      <c r="AN306" s="99"/>
      <c r="AO306" s="99"/>
      <c r="AP306" s="99"/>
      <c r="AQ306" s="99"/>
      <c r="AR306" s="100"/>
      <c r="AS306" s="101"/>
      <c r="AT306" s="102"/>
      <c r="AU306" s="102"/>
      <c r="AV306" s="102"/>
      <c r="AW306" s="102"/>
      <c r="AX306" s="103"/>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c r="HC306" s="2"/>
      <c r="HD306" s="2"/>
      <c r="HE306" s="2"/>
      <c r="HF306" s="2"/>
      <c r="HG306" s="2"/>
      <c r="HH306" s="2"/>
      <c r="HI306" s="2"/>
      <c r="HJ306" s="2"/>
      <c r="HK306" s="2"/>
      <c r="HL306" s="2"/>
      <c r="HM306" s="2"/>
      <c r="HN306" s="2"/>
      <c r="HO306" s="2"/>
      <c r="HP306" s="2"/>
      <c r="HQ306" s="2"/>
      <c r="HR306" s="2"/>
      <c r="HS306" s="2"/>
      <c r="HT306" s="2"/>
      <c r="HU306" s="2"/>
      <c r="HV306" s="2"/>
      <c r="HW306" s="2"/>
      <c r="HX306" s="2"/>
      <c r="HY306" s="2"/>
      <c r="HZ306" s="2"/>
      <c r="IA306" s="2"/>
      <c r="IB306" s="2"/>
      <c r="IC306" s="2"/>
      <c r="ID306" s="2"/>
      <c r="IE306" s="2"/>
      <c r="IF306" s="2"/>
      <c r="IG306" s="2"/>
      <c r="IH306" s="2"/>
      <c r="II306" s="2"/>
      <c r="IJ306" s="2"/>
      <c r="IK306" s="2"/>
      <c r="IL306" s="2"/>
      <c r="IM306" s="2"/>
      <c r="IN306" s="2"/>
      <c r="IO306" s="2"/>
      <c r="IP306" s="2"/>
      <c r="IQ306" s="2"/>
    </row>
    <row r="307" spans="1:251" s="16" customFormat="1" ht="18.75" customHeight="1">
      <c r="A307" s="8"/>
      <c r="B307" s="25"/>
      <c r="C307" s="95" t="s">
        <v>58</v>
      </c>
      <c r="D307" s="96"/>
      <c r="E307" s="96"/>
      <c r="F307" s="96"/>
      <c r="G307" s="96"/>
      <c r="H307" s="96"/>
      <c r="I307" s="96"/>
      <c r="J307" s="96"/>
      <c r="K307" s="96"/>
      <c r="L307" s="96"/>
      <c r="M307" s="96"/>
      <c r="N307" s="96"/>
      <c r="O307" s="96"/>
      <c r="P307" s="96"/>
      <c r="Q307" s="96"/>
      <c r="R307" s="96"/>
      <c r="S307" s="96"/>
      <c r="T307" s="96"/>
      <c r="U307" s="96"/>
      <c r="V307" s="96"/>
      <c r="W307" s="96"/>
      <c r="X307" s="96"/>
      <c r="Y307" s="96"/>
      <c r="Z307" s="97"/>
      <c r="AA307" s="98">
        <v>1123250</v>
      </c>
      <c r="AB307" s="99"/>
      <c r="AC307" s="99"/>
      <c r="AD307" s="99"/>
      <c r="AE307" s="99"/>
      <c r="AF307" s="99"/>
      <c r="AG307" s="99"/>
      <c r="AH307" s="99"/>
      <c r="AI307" s="100"/>
      <c r="AJ307" s="98">
        <v>2107380</v>
      </c>
      <c r="AK307" s="99"/>
      <c r="AL307" s="99"/>
      <c r="AM307" s="99"/>
      <c r="AN307" s="99"/>
      <c r="AO307" s="99"/>
      <c r="AP307" s="99"/>
      <c r="AQ307" s="99"/>
      <c r="AR307" s="100"/>
      <c r="AS307" s="101"/>
      <c r="AT307" s="102"/>
      <c r="AU307" s="102"/>
      <c r="AV307" s="102"/>
      <c r="AW307" s="102"/>
      <c r="AX307" s="103"/>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c r="HC307" s="2"/>
      <c r="HD307" s="2"/>
      <c r="HE307" s="2"/>
      <c r="HF307" s="2"/>
      <c r="HG307" s="2"/>
      <c r="HH307" s="2"/>
      <c r="HI307" s="2"/>
      <c r="HJ307" s="2"/>
      <c r="HK307" s="2"/>
      <c r="HL307" s="2"/>
      <c r="HM307" s="2"/>
      <c r="HN307" s="2"/>
      <c r="HO307" s="2"/>
      <c r="HP307" s="2"/>
      <c r="HQ307" s="2"/>
      <c r="HR307" s="2"/>
      <c r="HS307" s="2"/>
      <c r="HT307" s="2"/>
      <c r="HU307" s="2"/>
      <c r="HV307" s="2"/>
      <c r="HW307" s="2"/>
      <c r="HX307" s="2"/>
      <c r="HY307" s="2"/>
      <c r="HZ307" s="2"/>
      <c r="IA307" s="2"/>
      <c r="IB307" s="2"/>
      <c r="IC307" s="2"/>
      <c r="ID307" s="2"/>
      <c r="IE307" s="2"/>
      <c r="IF307" s="2"/>
      <c r="IG307" s="2"/>
      <c r="IH307" s="2"/>
      <c r="II307" s="2"/>
      <c r="IJ307" s="2"/>
      <c r="IK307" s="2"/>
      <c r="IL307" s="2"/>
      <c r="IM307" s="2"/>
      <c r="IN307" s="2"/>
      <c r="IO307" s="2"/>
      <c r="IP307" s="2"/>
      <c r="IQ307" s="2"/>
    </row>
    <row r="308" spans="1:251" s="16" customFormat="1" ht="18.75" customHeight="1">
      <c r="A308" s="8"/>
      <c r="B308" s="25"/>
      <c r="C308" s="95" t="s">
        <v>60</v>
      </c>
      <c r="D308" s="96"/>
      <c r="E308" s="96"/>
      <c r="F308" s="96"/>
      <c r="G308" s="96"/>
      <c r="H308" s="96"/>
      <c r="I308" s="96"/>
      <c r="J308" s="96"/>
      <c r="K308" s="96"/>
      <c r="L308" s="96"/>
      <c r="M308" s="96"/>
      <c r="N308" s="96"/>
      <c r="O308" s="96"/>
      <c r="P308" s="96"/>
      <c r="Q308" s="96"/>
      <c r="R308" s="96"/>
      <c r="S308" s="96"/>
      <c r="T308" s="96"/>
      <c r="U308" s="96"/>
      <c r="V308" s="96"/>
      <c r="W308" s="96"/>
      <c r="X308" s="96"/>
      <c r="Y308" s="96"/>
      <c r="Z308" s="97"/>
      <c r="AA308" s="98">
        <v>596464</v>
      </c>
      <c r="AB308" s="99"/>
      <c r="AC308" s="99"/>
      <c r="AD308" s="99"/>
      <c r="AE308" s="99"/>
      <c r="AF308" s="99"/>
      <c r="AG308" s="99"/>
      <c r="AH308" s="99"/>
      <c r="AI308" s="100"/>
      <c r="AJ308" s="98">
        <v>805047</v>
      </c>
      <c r="AK308" s="99"/>
      <c r="AL308" s="99"/>
      <c r="AM308" s="99"/>
      <c r="AN308" s="99"/>
      <c r="AO308" s="99"/>
      <c r="AP308" s="99"/>
      <c r="AQ308" s="99"/>
      <c r="AR308" s="100"/>
      <c r="AS308" s="101"/>
      <c r="AT308" s="102"/>
      <c r="AU308" s="102"/>
      <c r="AV308" s="102"/>
      <c r="AW308" s="102"/>
      <c r="AX308" s="103"/>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c r="HC308" s="2"/>
      <c r="HD308" s="2"/>
      <c r="HE308" s="2"/>
      <c r="HF308" s="2"/>
      <c r="HG308" s="2"/>
      <c r="HH308" s="2"/>
      <c r="HI308" s="2"/>
      <c r="HJ308" s="2"/>
      <c r="HK308" s="2"/>
      <c r="HL308" s="2"/>
      <c r="HM308" s="2"/>
      <c r="HN308" s="2"/>
      <c r="HO308" s="2"/>
      <c r="HP308" s="2"/>
      <c r="HQ308" s="2"/>
      <c r="HR308" s="2"/>
      <c r="HS308" s="2"/>
      <c r="HT308" s="2"/>
      <c r="HU308" s="2"/>
      <c r="HV308" s="2"/>
      <c r="HW308" s="2"/>
      <c r="HX308" s="2"/>
      <c r="HY308" s="2"/>
      <c r="HZ308" s="2"/>
      <c r="IA308" s="2"/>
      <c r="IB308" s="2"/>
      <c r="IC308" s="2"/>
      <c r="ID308" s="2"/>
      <c r="IE308" s="2"/>
      <c r="IF308" s="2"/>
      <c r="IG308" s="2"/>
      <c r="IH308" s="2"/>
      <c r="II308" s="2"/>
      <c r="IJ308" s="2"/>
      <c r="IK308" s="2"/>
      <c r="IL308" s="2"/>
      <c r="IM308" s="2"/>
      <c r="IN308" s="2"/>
      <c r="IO308" s="2"/>
      <c r="IP308" s="2"/>
      <c r="IQ308" s="2"/>
    </row>
    <row r="309" spans="1:251" s="16" customFormat="1" ht="18.75" customHeight="1">
      <c r="A309" s="8"/>
      <c r="B309" s="25"/>
      <c r="C309" s="95" t="s">
        <v>61</v>
      </c>
      <c r="D309" s="96"/>
      <c r="E309" s="96"/>
      <c r="F309" s="96"/>
      <c r="G309" s="96"/>
      <c r="H309" s="96"/>
      <c r="I309" s="96"/>
      <c r="J309" s="96"/>
      <c r="K309" s="96"/>
      <c r="L309" s="96"/>
      <c r="M309" s="96"/>
      <c r="N309" s="96"/>
      <c r="O309" s="96"/>
      <c r="P309" s="96"/>
      <c r="Q309" s="96"/>
      <c r="R309" s="96"/>
      <c r="S309" s="96"/>
      <c r="T309" s="96"/>
      <c r="U309" s="96"/>
      <c r="V309" s="96"/>
      <c r="W309" s="96"/>
      <c r="X309" s="96"/>
      <c r="Y309" s="96"/>
      <c r="Z309" s="97"/>
      <c r="AA309" s="98">
        <v>563770</v>
      </c>
      <c r="AB309" s="99"/>
      <c r="AC309" s="99"/>
      <c r="AD309" s="99"/>
      <c r="AE309" s="99"/>
      <c r="AF309" s="99"/>
      <c r="AG309" s="99"/>
      <c r="AH309" s="99"/>
      <c r="AI309" s="100"/>
      <c r="AJ309" s="98">
        <v>616223</v>
      </c>
      <c r="AK309" s="99"/>
      <c r="AL309" s="99"/>
      <c r="AM309" s="99"/>
      <c r="AN309" s="99"/>
      <c r="AO309" s="99"/>
      <c r="AP309" s="99"/>
      <c r="AQ309" s="99"/>
      <c r="AR309" s="100"/>
      <c r="AS309" s="101"/>
      <c r="AT309" s="102"/>
      <c r="AU309" s="102"/>
      <c r="AV309" s="102"/>
      <c r="AW309" s="102"/>
      <c r="AX309" s="103"/>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c r="HC309" s="2"/>
      <c r="HD309" s="2"/>
      <c r="HE309" s="2"/>
      <c r="HF309" s="2"/>
      <c r="HG309" s="2"/>
      <c r="HH309" s="2"/>
      <c r="HI309" s="2"/>
      <c r="HJ309" s="2"/>
      <c r="HK309" s="2"/>
      <c r="HL309" s="2"/>
      <c r="HM309" s="2"/>
      <c r="HN309" s="2"/>
      <c r="HO309" s="2"/>
      <c r="HP309" s="2"/>
      <c r="HQ309" s="2"/>
      <c r="HR309" s="2"/>
      <c r="HS309" s="2"/>
      <c r="HT309" s="2"/>
      <c r="HU309" s="2"/>
      <c r="HV309" s="2"/>
      <c r="HW309" s="2"/>
      <c r="HX309" s="2"/>
      <c r="HY309" s="2"/>
      <c r="HZ309" s="2"/>
      <c r="IA309" s="2"/>
      <c r="IB309" s="2"/>
      <c r="IC309" s="2"/>
      <c r="ID309" s="2"/>
      <c r="IE309" s="2"/>
      <c r="IF309" s="2"/>
      <c r="IG309" s="2"/>
      <c r="IH309" s="2"/>
      <c r="II309" s="2"/>
      <c r="IJ309" s="2"/>
      <c r="IK309" s="2"/>
      <c r="IL309" s="2"/>
      <c r="IM309" s="2"/>
      <c r="IN309" s="2"/>
      <c r="IO309" s="2"/>
      <c r="IP309" s="2"/>
      <c r="IQ309" s="2"/>
    </row>
    <row r="310" spans="1:251" s="16" customFormat="1" ht="18.75" customHeight="1">
      <c r="A310" s="8"/>
      <c r="B310" s="25"/>
      <c r="C310" s="95" t="s">
        <v>62</v>
      </c>
      <c r="D310" s="96"/>
      <c r="E310" s="96"/>
      <c r="F310" s="96"/>
      <c r="G310" s="96"/>
      <c r="H310" s="96"/>
      <c r="I310" s="96"/>
      <c r="J310" s="96"/>
      <c r="K310" s="96"/>
      <c r="L310" s="96"/>
      <c r="M310" s="96"/>
      <c r="N310" s="96"/>
      <c r="O310" s="96"/>
      <c r="P310" s="96"/>
      <c r="Q310" s="96"/>
      <c r="R310" s="96"/>
      <c r="S310" s="96"/>
      <c r="T310" s="96"/>
      <c r="U310" s="96"/>
      <c r="V310" s="96"/>
      <c r="W310" s="96"/>
      <c r="X310" s="96"/>
      <c r="Y310" s="96"/>
      <c r="Z310" s="97"/>
      <c r="AA310" s="98">
        <v>189205</v>
      </c>
      <c r="AB310" s="99"/>
      <c r="AC310" s="99"/>
      <c r="AD310" s="99"/>
      <c r="AE310" s="99"/>
      <c r="AF310" s="99"/>
      <c r="AG310" s="99"/>
      <c r="AH310" s="99"/>
      <c r="AI310" s="100"/>
      <c r="AJ310" s="98">
        <v>238327</v>
      </c>
      <c r="AK310" s="99"/>
      <c r="AL310" s="99"/>
      <c r="AM310" s="99"/>
      <c r="AN310" s="99"/>
      <c r="AO310" s="99"/>
      <c r="AP310" s="99"/>
      <c r="AQ310" s="99"/>
      <c r="AR310" s="100"/>
      <c r="AS310" s="101"/>
      <c r="AT310" s="102"/>
      <c r="AU310" s="102"/>
      <c r="AV310" s="102"/>
      <c r="AW310" s="102"/>
      <c r="AX310" s="103"/>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c r="HC310" s="2"/>
      <c r="HD310" s="2"/>
      <c r="HE310" s="2"/>
      <c r="HF310" s="2"/>
      <c r="HG310" s="2"/>
      <c r="HH310" s="2"/>
      <c r="HI310" s="2"/>
      <c r="HJ310" s="2"/>
      <c r="HK310" s="2"/>
      <c r="HL310" s="2"/>
      <c r="HM310" s="2"/>
      <c r="HN310" s="2"/>
      <c r="HO310" s="2"/>
      <c r="HP310" s="2"/>
      <c r="HQ310" s="2"/>
      <c r="HR310" s="2"/>
      <c r="HS310" s="2"/>
      <c r="HT310" s="2"/>
      <c r="HU310" s="2"/>
      <c r="HV310" s="2"/>
      <c r="HW310" s="2"/>
      <c r="HX310" s="2"/>
      <c r="HY310" s="2"/>
      <c r="HZ310" s="2"/>
      <c r="IA310" s="2"/>
      <c r="IB310" s="2"/>
      <c r="IC310" s="2"/>
      <c r="ID310" s="2"/>
      <c r="IE310" s="2"/>
      <c r="IF310" s="2"/>
      <c r="IG310" s="2"/>
      <c r="IH310" s="2"/>
      <c r="II310" s="2"/>
      <c r="IJ310" s="2"/>
      <c r="IK310" s="2"/>
      <c r="IL310" s="2"/>
      <c r="IM310" s="2"/>
      <c r="IN310" s="2"/>
      <c r="IO310" s="2"/>
      <c r="IP310" s="2"/>
      <c r="IQ310" s="2"/>
    </row>
    <row r="311" spans="1:251" s="16" customFormat="1" ht="18.75" customHeight="1" thickBot="1">
      <c r="A311" s="17"/>
      <c r="B311" s="104" t="s">
        <v>15</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6"/>
      <c r="AA311" s="107">
        <f>SUM($AA$305:$AA$310)</f>
        <v>5397066</v>
      </c>
      <c r="AB311" s="108"/>
      <c r="AC311" s="108"/>
      <c r="AD311" s="108"/>
      <c r="AE311" s="108"/>
      <c r="AF311" s="108"/>
      <c r="AG311" s="108"/>
      <c r="AH311" s="108"/>
      <c r="AI311" s="109"/>
      <c r="AJ311" s="107">
        <f>SUM($AJ$305:$AJ$310)</f>
        <v>5329800</v>
      </c>
      <c r="AK311" s="108"/>
      <c r="AL311" s="108"/>
      <c r="AM311" s="108"/>
      <c r="AN311" s="108"/>
      <c r="AO311" s="108"/>
      <c r="AP311" s="108"/>
      <c r="AQ311" s="108"/>
      <c r="AR311" s="109"/>
      <c r="AS311" s="110"/>
      <c r="AT311" s="111"/>
      <c r="AU311" s="111"/>
      <c r="AV311" s="111"/>
      <c r="AW311" s="111"/>
      <c r="AX311" s="11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c r="HC311" s="2"/>
      <c r="HD311" s="2"/>
      <c r="HE311" s="2"/>
      <c r="HF311" s="2"/>
      <c r="HG311" s="2"/>
      <c r="HH311" s="2"/>
      <c r="HI311" s="2"/>
      <c r="HJ311" s="2"/>
      <c r="HK311" s="2"/>
      <c r="HL311" s="2"/>
      <c r="HM311" s="2"/>
      <c r="HN311" s="2"/>
      <c r="HO311" s="2"/>
      <c r="HP311" s="2"/>
      <c r="HQ311" s="2"/>
      <c r="HR311" s="2"/>
      <c r="HS311" s="2"/>
      <c r="HT311" s="2"/>
      <c r="HU311" s="2"/>
      <c r="HV311" s="2"/>
      <c r="HW311" s="2"/>
      <c r="HX311" s="2"/>
      <c r="HY311" s="2"/>
      <c r="HZ311" s="2"/>
      <c r="IA311" s="2"/>
      <c r="IB311" s="2"/>
      <c r="IC311" s="2"/>
      <c r="ID311" s="2"/>
      <c r="IE311" s="2"/>
      <c r="IF311" s="2"/>
      <c r="IG311" s="2"/>
      <c r="IH311" s="2"/>
      <c r="II311" s="2"/>
      <c r="IJ311" s="2"/>
      <c r="IK311" s="2"/>
      <c r="IL311" s="2"/>
      <c r="IM311" s="2"/>
      <c r="IN311" s="2"/>
      <c r="IO311" s="2"/>
      <c r="IP311" s="2"/>
      <c r="IQ311" s="2"/>
    </row>
    <row r="313" spans="1:251" ht="18.75">
      <c r="A313" s="1" t="s">
        <v>0</v>
      </c>
      <c r="AW313" s="3"/>
      <c r="AX313" s="4"/>
      <c r="AY313" s="3"/>
    </row>
    <row r="315" spans="1:251" ht="18.75">
      <c r="B315" s="113" t="s">
        <v>8</v>
      </c>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c r="AQ315" s="114"/>
      <c r="AR315" s="114"/>
      <c r="AS315" s="114"/>
      <c r="AT315" s="114"/>
      <c r="AU315" s="114"/>
      <c r="AV315" s="114"/>
      <c r="AW315" s="114"/>
      <c r="AX315" s="114"/>
    </row>
    <row r="316" spans="1:251">
      <c r="Z316" s="5"/>
      <c r="AD316" s="5"/>
      <c r="AE316" s="5"/>
      <c r="AF316" s="5"/>
      <c r="AG316" s="5"/>
      <c r="AH316" s="5"/>
      <c r="AI316" s="5"/>
      <c r="AO316" s="5"/>
    </row>
    <row r="317" spans="1:251" ht="13.5" thickBot="1">
      <c r="Z317" s="5"/>
      <c r="AD317" s="5"/>
      <c r="AE317" s="5"/>
      <c r="AF317" s="5"/>
      <c r="AG317" s="5"/>
      <c r="AH317" s="5"/>
      <c r="AI317" s="5"/>
      <c r="AO317" s="5"/>
      <c r="DI317" s="6"/>
    </row>
    <row r="318" spans="1:251" ht="24.75" customHeight="1" thickBot="1">
      <c r="B318" s="115" t="s">
        <v>1</v>
      </c>
      <c r="C318" s="116"/>
      <c r="D318" s="116"/>
      <c r="E318" s="116"/>
      <c r="F318" s="116"/>
      <c r="G318" s="116"/>
      <c r="H318" s="117" t="s">
        <v>76</v>
      </c>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118"/>
      <c r="AU318" s="118"/>
      <c r="AV318" s="118"/>
      <c r="AW318" s="118"/>
      <c r="AX318" s="119"/>
      <c r="DI318" s="6"/>
    </row>
    <row r="319" spans="1:251" ht="14.25">
      <c r="B319" s="7"/>
      <c r="C319" s="7"/>
      <c r="D319" s="7"/>
      <c r="E319" s="7"/>
      <c r="F319" s="7"/>
      <c r="G319" s="7"/>
      <c r="H319" s="8"/>
      <c r="I319" s="8"/>
      <c r="J319" s="8"/>
      <c r="K319" s="8"/>
      <c r="L319" s="9"/>
      <c r="M319" s="9"/>
      <c r="N319" s="9"/>
      <c r="O319" s="9"/>
      <c r="P319" s="8"/>
      <c r="Q319" s="8"/>
      <c r="R319" s="8"/>
      <c r="S319" s="8"/>
      <c r="T319" s="8"/>
      <c r="U319" s="8"/>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DI319" s="6"/>
    </row>
    <row r="320" spans="1:251" ht="15" thickBot="1">
      <c r="A320" s="11"/>
      <c r="B320" s="10" t="s">
        <v>2</v>
      </c>
      <c r="C320" s="8"/>
      <c r="D320" s="8"/>
      <c r="E320" s="8"/>
      <c r="F320" s="8"/>
      <c r="G320" s="8"/>
      <c r="H320" s="8"/>
      <c r="I320" s="8"/>
      <c r="J320" s="8"/>
      <c r="K320" s="8"/>
      <c r="L320" s="9"/>
      <c r="M320" s="9"/>
      <c r="N320" s="9"/>
      <c r="O320" s="9"/>
      <c r="P320" s="8"/>
      <c r="Q320" s="8"/>
      <c r="R320" s="8"/>
      <c r="S320" s="8"/>
      <c r="T320" s="8"/>
      <c r="U320" s="8"/>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c r="AR320" s="10"/>
      <c r="AS320" s="10"/>
      <c r="AT320" s="10"/>
      <c r="AU320" s="10"/>
      <c r="AV320" s="10"/>
      <c r="AW320" s="10"/>
      <c r="AX320" s="10"/>
      <c r="DI320" s="6"/>
    </row>
    <row r="321" spans="1:113" ht="14.25">
      <c r="A321" s="8"/>
      <c r="B321" s="12"/>
      <c r="C321" s="7"/>
      <c r="D321" s="7"/>
      <c r="E321" s="7"/>
      <c r="F321" s="7"/>
      <c r="G321" s="7"/>
      <c r="H321" s="7"/>
      <c r="I321" s="7"/>
      <c r="J321" s="7"/>
      <c r="K321" s="7"/>
      <c r="L321" s="13"/>
      <c r="M321" s="13"/>
      <c r="N321" s="13"/>
      <c r="O321" s="13"/>
      <c r="P321" s="7"/>
      <c r="Q321" s="7"/>
      <c r="R321" s="7"/>
      <c r="S321" s="7"/>
      <c r="T321" s="7"/>
      <c r="U321" s="7"/>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5"/>
    </row>
    <row r="322" spans="1:113" ht="12" customHeight="1">
      <c r="A322" s="8"/>
      <c r="B322" s="120" t="s">
        <v>77</v>
      </c>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1"/>
      <c r="AL322" s="121"/>
      <c r="AM322" s="121"/>
      <c r="AN322" s="121"/>
      <c r="AO322" s="121"/>
      <c r="AP322" s="121"/>
      <c r="AQ322" s="121"/>
      <c r="AR322" s="121"/>
      <c r="AS322" s="121"/>
      <c r="AT322" s="121"/>
      <c r="AU322" s="121"/>
      <c r="AV322" s="121"/>
      <c r="AW322" s="121"/>
      <c r="AX322" s="122"/>
    </row>
    <row r="323" spans="1:113" ht="12" customHeight="1">
      <c r="A323" s="8"/>
      <c r="B323" s="120"/>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c r="AA323" s="121"/>
      <c r="AB323" s="121"/>
      <c r="AC323" s="121"/>
      <c r="AD323" s="121"/>
      <c r="AE323" s="121"/>
      <c r="AF323" s="121"/>
      <c r="AG323" s="121"/>
      <c r="AH323" s="121"/>
      <c r="AI323" s="121"/>
      <c r="AJ323" s="121"/>
      <c r="AK323" s="121"/>
      <c r="AL323" s="121"/>
      <c r="AM323" s="121"/>
      <c r="AN323" s="121"/>
      <c r="AO323" s="121"/>
      <c r="AP323" s="121"/>
      <c r="AQ323" s="121"/>
      <c r="AR323" s="121"/>
      <c r="AS323" s="121"/>
      <c r="AT323" s="121"/>
      <c r="AU323" s="121"/>
      <c r="AV323" s="121"/>
      <c r="AW323" s="121"/>
      <c r="AX323" s="122"/>
      <c r="BC323" s="16"/>
    </row>
    <row r="324" spans="1:113" ht="12" customHeight="1">
      <c r="A324" s="8"/>
      <c r="B324" s="120"/>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c r="AH324" s="121"/>
      <c r="AI324" s="121"/>
      <c r="AJ324" s="121"/>
      <c r="AK324" s="121"/>
      <c r="AL324" s="121"/>
      <c r="AM324" s="121"/>
      <c r="AN324" s="121"/>
      <c r="AO324" s="121"/>
      <c r="AP324" s="121"/>
      <c r="AQ324" s="121"/>
      <c r="AR324" s="121"/>
      <c r="AS324" s="121"/>
      <c r="AT324" s="121"/>
      <c r="AU324" s="121"/>
      <c r="AV324" s="121"/>
      <c r="AW324" s="121"/>
      <c r="AX324" s="122"/>
    </row>
    <row r="325" spans="1:113" ht="12" customHeight="1">
      <c r="A325" s="8"/>
      <c r="B325" s="120"/>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21"/>
      <c r="AG325" s="121"/>
      <c r="AH325" s="121"/>
      <c r="AI325" s="121"/>
      <c r="AJ325" s="121"/>
      <c r="AK325" s="121"/>
      <c r="AL325" s="121"/>
      <c r="AM325" s="121"/>
      <c r="AN325" s="121"/>
      <c r="AO325" s="121"/>
      <c r="AP325" s="121"/>
      <c r="AQ325" s="121"/>
      <c r="AR325" s="121"/>
      <c r="AS325" s="121"/>
      <c r="AT325" s="121"/>
      <c r="AU325" s="121"/>
      <c r="AV325" s="121"/>
      <c r="AW325" s="121"/>
      <c r="AX325" s="122"/>
    </row>
    <row r="326" spans="1:113" ht="12" customHeight="1">
      <c r="A326" s="8"/>
      <c r="B326" s="120"/>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21"/>
      <c r="AG326" s="121"/>
      <c r="AH326" s="121"/>
      <c r="AI326" s="121"/>
      <c r="AJ326" s="121"/>
      <c r="AK326" s="121"/>
      <c r="AL326" s="121"/>
      <c r="AM326" s="121"/>
      <c r="AN326" s="121"/>
      <c r="AO326" s="121"/>
      <c r="AP326" s="121"/>
      <c r="AQ326" s="121"/>
      <c r="AR326" s="121"/>
      <c r="AS326" s="121"/>
      <c r="AT326" s="121"/>
      <c r="AU326" s="121"/>
      <c r="AV326" s="121"/>
      <c r="AW326" s="121"/>
      <c r="AX326" s="122"/>
    </row>
    <row r="327" spans="1:113" ht="15" thickBot="1">
      <c r="A327" s="17"/>
      <c r="B327" s="18"/>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20"/>
    </row>
    <row r="328" spans="1:113">
      <c r="B328" s="21"/>
    </row>
    <row r="329" spans="1:113" ht="15" thickBot="1">
      <c r="A329" s="11"/>
      <c r="B329" s="10" t="s">
        <v>3</v>
      </c>
      <c r="C329" s="8"/>
      <c r="D329" s="8"/>
      <c r="E329" s="8"/>
      <c r="F329" s="8"/>
      <c r="G329" s="8"/>
      <c r="H329" s="8"/>
      <c r="I329" s="8"/>
      <c r="J329" s="8"/>
      <c r="K329" s="8"/>
      <c r="L329" s="9"/>
      <c r="M329" s="9"/>
      <c r="N329" s="9"/>
      <c r="O329" s="9"/>
      <c r="P329" s="8"/>
      <c r="Q329" s="8"/>
      <c r="R329" s="8"/>
      <c r="S329" s="8"/>
      <c r="T329" s="8"/>
      <c r="U329" s="8"/>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c r="AR329" s="10"/>
      <c r="AS329" s="10"/>
      <c r="AT329" s="10"/>
      <c r="AU329" s="10"/>
      <c r="AV329" s="10"/>
      <c r="AW329" s="10"/>
      <c r="AX329" s="10"/>
      <c r="DI329" s="6"/>
    </row>
    <row r="330" spans="1:113" ht="14.25">
      <c r="A330" s="8"/>
      <c r="B330" s="12"/>
      <c r="C330" s="7"/>
      <c r="D330" s="7"/>
      <c r="E330" s="7"/>
      <c r="F330" s="7"/>
      <c r="G330" s="7"/>
      <c r="H330" s="7"/>
      <c r="I330" s="7"/>
      <c r="J330" s="7"/>
      <c r="K330" s="7"/>
      <c r="L330" s="13"/>
      <c r="M330" s="13"/>
      <c r="N330" s="13"/>
      <c r="O330" s="13"/>
      <c r="P330" s="7"/>
      <c r="Q330" s="7"/>
      <c r="R330" s="7"/>
      <c r="S330" s="7"/>
      <c r="T330" s="7"/>
      <c r="U330" s="7"/>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5"/>
    </row>
    <row r="331" spans="1:113" ht="12" customHeight="1">
      <c r="A331" s="8"/>
      <c r="B331" s="120" t="s">
        <v>78</v>
      </c>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c r="AH331" s="121"/>
      <c r="AI331" s="121"/>
      <c r="AJ331" s="121"/>
      <c r="AK331" s="121"/>
      <c r="AL331" s="121"/>
      <c r="AM331" s="121"/>
      <c r="AN331" s="121"/>
      <c r="AO331" s="121"/>
      <c r="AP331" s="121"/>
      <c r="AQ331" s="121"/>
      <c r="AR331" s="121"/>
      <c r="AS331" s="121"/>
      <c r="AT331" s="121"/>
      <c r="AU331" s="121"/>
      <c r="AV331" s="121"/>
      <c r="AW331" s="121"/>
      <c r="AX331" s="122"/>
    </row>
    <row r="332" spans="1:113" ht="12" customHeight="1">
      <c r="A332" s="8"/>
      <c r="B332" s="120"/>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c r="AG332" s="121"/>
      <c r="AH332" s="121"/>
      <c r="AI332" s="121"/>
      <c r="AJ332" s="121"/>
      <c r="AK332" s="121"/>
      <c r="AL332" s="121"/>
      <c r="AM332" s="121"/>
      <c r="AN332" s="121"/>
      <c r="AO332" s="121"/>
      <c r="AP332" s="121"/>
      <c r="AQ332" s="121"/>
      <c r="AR332" s="121"/>
      <c r="AS332" s="121"/>
      <c r="AT332" s="121"/>
      <c r="AU332" s="121"/>
      <c r="AV332" s="121"/>
      <c r="AW332" s="121"/>
      <c r="AX332" s="122"/>
      <c r="BC332" s="16"/>
    </row>
    <row r="333" spans="1:113" ht="12" customHeight="1">
      <c r="A333" s="8"/>
      <c r="B333" s="120"/>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c r="AA333" s="121"/>
      <c r="AB333" s="121"/>
      <c r="AC333" s="121"/>
      <c r="AD333" s="121"/>
      <c r="AE333" s="121"/>
      <c r="AF333" s="121"/>
      <c r="AG333" s="121"/>
      <c r="AH333" s="121"/>
      <c r="AI333" s="121"/>
      <c r="AJ333" s="121"/>
      <c r="AK333" s="121"/>
      <c r="AL333" s="121"/>
      <c r="AM333" s="121"/>
      <c r="AN333" s="121"/>
      <c r="AO333" s="121"/>
      <c r="AP333" s="121"/>
      <c r="AQ333" s="121"/>
      <c r="AR333" s="121"/>
      <c r="AS333" s="121"/>
      <c r="AT333" s="121"/>
      <c r="AU333" s="121"/>
      <c r="AV333" s="121"/>
      <c r="AW333" s="121"/>
      <c r="AX333" s="122"/>
    </row>
    <row r="334" spans="1:113" ht="12" customHeight="1">
      <c r="A334" s="8"/>
      <c r="B334" s="120"/>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1"/>
      <c r="AL334" s="121"/>
      <c r="AM334" s="121"/>
      <c r="AN334" s="121"/>
      <c r="AO334" s="121"/>
      <c r="AP334" s="121"/>
      <c r="AQ334" s="121"/>
      <c r="AR334" s="121"/>
      <c r="AS334" s="121"/>
      <c r="AT334" s="121"/>
      <c r="AU334" s="121"/>
      <c r="AV334" s="121"/>
      <c r="AW334" s="121"/>
      <c r="AX334" s="122"/>
    </row>
    <row r="335" spans="1:113" ht="12" customHeight="1">
      <c r="A335" s="8"/>
      <c r="B335" s="120"/>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c r="AA335" s="121"/>
      <c r="AB335" s="121"/>
      <c r="AC335" s="121"/>
      <c r="AD335" s="121"/>
      <c r="AE335" s="121"/>
      <c r="AF335" s="121"/>
      <c r="AG335" s="121"/>
      <c r="AH335" s="121"/>
      <c r="AI335" s="121"/>
      <c r="AJ335" s="121"/>
      <c r="AK335" s="121"/>
      <c r="AL335" s="121"/>
      <c r="AM335" s="121"/>
      <c r="AN335" s="121"/>
      <c r="AO335" s="121"/>
      <c r="AP335" s="121"/>
      <c r="AQ335" s="121"/>
      <c r="AR335" s="121"/>
      <c r="AS335" s="121"/>
      <c r="AT335" s="121"/>
      <c r="AU335" s="121"/>
      <c r="AV335" s="121"/>
      <c r="AW335" s="121"/>
      <c r="AX335" s="122"/>
    </row>
    <row r="336" spans="1:113" ht="15" thickBot="1">
      <c r="A336" s="17"/>
      <c r="B336" s="18"/>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20"/>
    </row>
    <row r="337" spans="1:251">
      <c r="B337" s="21"/>
    </row>
    <row r="338" spans="1:251" ht="14.25">
      <c r="B338" s="10" t="s">
        <v>4</v>
      </c>
      <c r="C338" s="8"/>
      <c r="D338" s="8"/>
      <c r="E338" s="8"/>
      <c r="F338" s="8"/>
      <c r="G338" s="8"/>
      <c r="H338" s="8"/>
      <c r="I338" s="8"/>
      <c r="J338" s="8"/>
      <c r="K338" s="8"/>
      <c r="L338" s="9"/>
      <c r="M338" s="9"/>
      <c r="N338" s="9"/>
      <c r="O338" s="9"/>
      <c r="P338" s="8"/>
      <c r="Q338" s="8"/>
      <c r="R338" s="8"/>
      <c r="S338" s="8"/>
      <c r="T338" s="8"/>
      <c r="U338" s="8"/>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c r="AR338" s="10"/>
      <c r="AS338" s="10"/>
      <c r="AT338" s="10"/>
      <c r="AU338" s="10"/>
      <c r="AV338" s="10"/>
      <c r="AW338" s="10"/>
      <c r="AX338" s="10"/>
    </row>
    <row r="339" spans="1:251" ht="15" thickBot="1">
      <c r="B339" s="8"/>
      <c r="C339" s="8"/>
      <c r="D339" s="8"/>
      <c r="E339" s="8"/>
      <c r="F339" s="8"/>
      <c r="G339" s="8"/>
      <c r="H339" s="8"/>
      <c r="I339" s="8"/>
      <c r="J339" s="8"/>
      <c r="K339" s="8"/>
      <c r="L339" s="9"/>
      <c r="M339" s="9"/>
      <c r="N339" s="9"/>
      <c r="O339" s="9"/>
      <c r="P339" s="8"/>
      <c r="Q339" s="8"/>
      <c r="R339" s="8"/>
      <c r="S339" s="8"/>
      <c r="T339" s="8"/>
      <c r="U339" s="8"/>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c r="AR339" s="10"/>
      <c r="AS339" s="10"/>
      <c r="AT339" s="10"/>
      <c r="AU339" s="10"/>
      <c r="AV339" s="10"/>
      <c r="AW339" s="10"/>
      <c r="AX339" s="22" t="s">
        <v>5</v>
      </c>
    </row>
    <row r="340" spans="1:251" s="16" customFormat="1" ht="13.5" customHeight="1">
      <c r="A340" s="8"/>
      <c r="B340" s="123" t="s">
        <v>6</v>
      </c>
      <c r="C340" s="124"/>
      <c r="D340" s="124"/>
      <c r="E340" s="124"/>
      <c r="F340" s="124"/>
      <c r="G340" s="124"/>
      <c r="H340" s="124"/>
      <c r="I340" s="124"/>
      <c r="J340" s="124"/>
      <c r="K340" s="124"/>
      <c r="L340" s="124"/>
      <c r="M340" s="124"/>
      <c r="N340" s="124"/>
      <c r="O340" s="124"/>
      <c r="P340" s="124"/>
      <c r="Q340" s="124"/>
      <c r="R340" s="124"/>
      <c r="S340" s="124"/>
      <c r="T340" s="124"/>
      <c r="U340" s="124"/>
      <c r="V340" s="124"/>
      <c r="W340" s="124"/>
      <c r="X340" s="124"/>
      <c r="Y340" s="124"/>
      <c r="Z340" s="125"/>
      <c r="AA340" s="129" t="s">
        <v>12</v>
      </c>
      <c r="AB340" s="124"/>
      <c r="AC340" s="124"/>
      <c r="AD340" s="124"/>
      <c r="AE340" s="124"/>
      <c r="AF340" s="124"/>
      <c r="AG340" s="124"/>
      <c r="AH340" s="124"/>
      <c r="AI340" s="125"/>
      <c r="AJ340" s="129" t="s">
        <v>13</v>
      </c>
      <c r="AK340" s="124"/>
      <c r="AL340" s="124"/>
      <c r="AM340" s="124"/>
      <c r="AN340" s="124"/>
      <c r="AO340" s="124"/>
      <c r="AP340" s="124"/>
      <c r="AQ340" s="124"/>
      <c r="AR340" s="125"/>
      <c r="AS340" s="129" t="s">
        <v>7</v>
      </c>
      <c r="AT340" s="124"/>
      <c r="AU340" s="124"/>
      <c r="AV340" s="124"/>
      <c r="AW340" s="124"/>
      <c r="AX340" s="131"/>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c r="FD340" s="2"/>
      <c r="FE340" s="2"/>
      <c r="FF340" s="2"/>
      <c r="FG340" s="2"/>
      <c r="FH340" s="2"/>
      <c r="FI340" s="2"/>
      <c r="FJ340" s="2"/>
      <c r="FK340" s="2"/>
      <c r="FL340" s="2"/>
      <c r="FM340" s="2"/>
      <c r="FN340" s="2"/>
      <c r="FO340" s="2"/>
      <c r="FP340" s="2"/>
      <c r="FQ340" s="2"/>
      <c r="FR340" s="2"/>
      <c r="FS340" s="2"/>
      <c r="FT340" s="2"/>
      <c r="FU340" s="2"/>
      <c r="FV340" s="2"/>
      <c r="FW340" s="2"/>
      <c r="FX340" s="2"/>
      <c r="FY340" s="2"/>
      <c r="FZ340" s="2"/>
      <c r="GA340" s="2"/>
      <c r="GB340" s="2"/>
      <c r="GC340" s="2"/>
      <c r="GD340" s="2"/>
      <c r="GE340" s="2"/>
      <c r="GF340" s="2"/>
      <c r="GG340" s="2"/>
      <c r="GH340" s="2"/>
      <c r="GI340" s="2"/>
      <c r="GJ340" s="2"/>
      <c r="GK340" s="2"/>
      <c r="GL340" s="2"/>
      <c r="GM340" s="2"/>
      <c r="GN340" s="2"/>
      <c r="GO340" s="2"/>
      <c r="GP340" s="2"/>
      <c r="GQ340" s="2"/>
      <c r="GR340" s="2"/>
      <c r="GS340" s="2"/>
      <c r="GT340" s="2"/>
      <c r="GU340" s="2"/>
      <c r="GV340" s="2"/>
      <c r="GW340" s="2"/>
      <c r="GX340" s="2"/>
      <c r="GY340" s="2"/>
      <c r="GZ340" s="2"/>
      <c r="HA340" s="2"/>
      <c r="HB340" s="2"/>
      <c r="HC340" s="2"/>
      <c r="HD340" s="2"/>
      <c r="HE340" s="2"/>
      <c r="HF340" s="2"/>
      <c r="HG340" s="2"/>
      <c r="HH340" s="2"/>
      <c r="HI340" s="2"/>
      <c r="HJ340" s="2"/>
      <c r="HK340" s="2"/>
      <c r="HL340" s="2"/>
      <c r="HM340" s="2"/>
      <c r="HN340" s="2"/>
      <c r="HO340" s="2"/>
      <c r="HP340" s="2"/>
      <c r="HQ340" s="2"/>
      <c r="HR340" s="2"/>
      <c r="HS340" s="2"/>
      <c r="HT340" s="2"/>
      <c r="HU340" s="2"/>
      <c r="HV340" s="2"/>
      <c r="HW340" s="2"/>
      <c r="HX340" s="2"/>
      <c r="HY340" s="2"/>
      <c r="HZ340" s="2"/>
      <c r="IA340" s="2"/>
      <c r="IB340" s="2"/>
      <c r="IC340" s="2"/>
      <c r="ID340" s="2"/>
      <c r="IE340" s="2"/>
      <c r="IF340" s="2"/>
      <c r="IG340" s="2"/>
      <c r="IH340" s="2"/>
      <c r="II340" s="2"/>
      <c r="IJ340" s="2"/>
      <c r="IK340" s="2"/>
      <c r="IL340" s="2"/>
      <c r="IM340" s="2"/>
      <c r="IN340" s="2"/>
      <c r="IO340" s="2"/>
      <c r="IP340" s="2"/>
      <c r="IQ340" s="2"/>
    </row>
    <row r="341" spans="1:251" s="16" customFormat="1" ht="13.5">
      <c r="A341" s="8"/>
      <c r="B341" s="126"/>
      <c r="C341" s="127"/>
      <c r="D341" s="127"/>
      <c r="E341" s="127"/>
      <c r="F341" s="127"/>
      <c r="G341" s="127"/>
      <c r="H341" s="127"/>
      <c r="I341" s="127"/>
      <c r="J341" s="127"/>
      <c r="K341" s="127"/>
      <c r="L341" s="127"/>
      <c r="M341" s="127"/>
      <c r="N341" s="127"/>
      <c r="O341" s="127"/>
      <c r="P341" s="127"/>
      <c r="Q341" s="127"/>
      <c r="R341" s="127"/>
      <c r="S341" s="127"/>
      <c r="T341" s="127"/>
      <c r="U341" s="127"/>
      <c r="V341" s="127"/>
      <c r="W341" s="127"/>
      <c r="X341" s="127"/>
      <c r="Y341" s="127"/>
      <c r="Z341" s="128"/>
      <c r="AA341" s="130"/>
      <c r="AB341" s="127"/>
      <c r="AC341" s="127"/>
      <c r="AD341" s="127"/>
      <c r="AE341" s="127"/>
      <c r="AF341" s="127"/>
      <c r="AG341" s="127"/>
      <c r="AH341" s="127"/>
      <c r="AI341" s="128"/>
      <c r="AJ341" s="130"/>
      <c r="AK341" s="127"/>
      <c r="AL341" s="127"/>
      <c r="AM341" s="127"/>
      <c r="AN341" s="127"/>
      <c r="AO341" s="127"/>
      <c r="AP341" s="127"/>
      <c r="AQ341" s="127"/>
      <c r="AR341" s="128"/>
      <c r="AS341" s="130"/>
      <c r="AT341" s="127"/>
      <c r="AU341" s="127"/>
      <c r="AV341" s="127"/>
      <c r="AW341" s="127"/>
      <c r="AX341" s="132"/>
      <c r="AY341" s="2"/>
      <c r="AZ341" s="2"/>
      <c r="BA341" s="2"/>
      <c r="BB341" s="23"/>
      <c r="BC341" s="24"/>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c r="FD341" s="2"/>
      <c r="FE341" s="2"/>
      <c r="FF341" s="2"/>
      <c r="FG341" s="2"/>
      <c r="FH341" s="2"/>
      <c r="FI341" s="2"/>
      <c r="FJ341" s="2"/>
      <c r="FK341" s="2"/>
      <c r="FL341" s="2"/>
      <c r="FM341" s="2"/>
      <c r="FN341" s="2"/>
      <c r="FO341" s="2"/>
      <c r="FP341" s="2"/>
      <c r="FQ341" s="2"/>
      <c r="FR341" s="2"/>
      <c r="FS341" s="2"/>
      <c r="FT341" s="2"/>
      <c r="FU341" s="2"/>
      <c r="FV341" s="2"/>
      <c r="FW341" s="2"/>
      <c r="FX341" s="2"/>
      <c r="FY341" s="2"/>
      <c r="FZ341" s="2"/>
      <c r="GA341" s="2"/>
      <c r="GB341" s="2"/>
      <c r="GC341" s="2"/>
      <c r="GD341" s="2"/>
      <c r="GE341" s="2"/>
      <c r="GF341" s="2"/>
      <c r="GG341" s="2"/>
      <c r="GH341" s="2"/>
      <c r="GI341" s="2"/>
      <c r="GJ341" s="2"/>
      <c r="GK341" s="2"/>
      <c r="GL341" s="2"/>
      <c r="GM341" s="2"/>
      <c r="GN341" s="2"/>
      <c r="GO341" s="2"/>
      <c r="GP341" s="2"/>
      <c r="GQ341" s="2"/>
      <c r="GR341" s="2"/>
      <c r="GS341" s="2"/>
      <c r="GT341" s="2"/>
      <c r="GU341" s="2"/>
      <c r="GV341" s="2"/>
      <c r="GW341" s="2"/>
      <c r="GX341" s="2"/>
      <c r="GY341" s="2"/>
      <c r="GZ341" s="2"/>
      <c r="HA341" s="2"/>
      <c r="HB341" s="2"/>
      <c r="HC341" s="2"/>
      <c r="HD341" s="2"/>
      <c r="HE341" s="2"/>
      <c r="HF341" s="2"/>
      <c r="HG341" s="2"/>
      <c r="HH341" s="2"/>
      <c r="HI341" s="2"/>
      <c r="HJ341" s="2"/>
      <c r="HK341" s="2"/>
      <c r="HL341" s="2"/>
      <c r="HM341" s="2"/>
      <c r="HN341" s="2"/>
      <c r="HO341" s="2"/>
      <c r="HP341" s="2"/>
      <c r="HQ341" s="2"/>
      <c r="HR341" s="2"/>
      <c r="HS341" s="2"/>
      <c r="HT341" s="2"/>
      <c r="HU341" s="2"/>
      <c r="HV341" s="2"/>
      <c r="HW341" s="2"/>
      <c r="HX341" s="2"/>
      <c r="HY341" s="2"/>
      <c r="HZ341" s="2"/>
      <c r="IA341" s="2"/>
      <c r="IB341" s="2"/>
      <c r="IC341" s="2"/>
      <c r="ID341" s="2"/>
      <c r="IE341" s="2"/>
      <c r="IF341" s="2"/>
      <c r="IG341" s="2"/>
      <c r="IH341" s="2"/>
      <c r="II341" s="2"/>
      <c r="IJ341" s="2"/>
      <c r="IK341" s="2"/>
      <c r="IL341" s="2"/>
      <c r="IM341" s="2"/>
      <c r="IN341" s="2"/>
      <c r="IO341" s="2"/>
      <c r="IP341" s="2"/>
      <c r="IQ341" s="2"/>
    </row>
    <row r="342" spans="1:251" s="16" customFormat="1" ht="18.75" customHeight="1">
      <c r="A342" s="8"/>
      <c r="B342" s="25"/>
      <c r="C342" s="95" t="s">
        <v>79</v>
      </c>
      <c r="D342" s="96"/>
      <c r="E342" s="96"/>
      <c r="F342" s="96"/>
      <c r="G342" s="96"/>
      <c r="H342" s="96"/>
      <c r="I342" s="96"/>
      <c r="J342" s="96"/>
      <c r="K342" s="96"/>
      <c r="L342" s="96"/>
      <c r="M342" s="96"/>
      <c r="N342" s="96"/>
      <c r="O342" s="96"/>
      <c r="P342" s="96"/>
      <c r="Q342" s="96"/>
      <c r="R342" s="96"/>
      <c r="S342" s="96"/>
      <c r="T342" s="96"/>
      <c r="U342" s="96"/>
      <c r="V342" s="96"/>
      <c r="W342" s="96"/>
      <c r="X342" s="96"/>
      <c r="Y342" s="96"/>
      <c r="Z342" s="97"/>
      <c r="AA342" s="98">
        <v>317254</v>
      </c>
      <c r="AB342" s="99"/>
      <c r="AC342" s="99"/>
      <c r="AD342" s="99"/>
      <c r="AE342" s="99"/>
      <c r="AF342" s="99"/>
      <c r="AG342" s="99"/>
      <c r="AH342" s="99"/>
      <c r="AI342" s="100"/>
      <c r="AJ342" s="98">
        <v>325094</v>
      </c>
      <c r="AK342" s="99"/>
      <c r="AL342" s="99"/>
      <c r="AM342" s="99"/>
      <c r="AN342" s="99"/>
      <c r="AO342" s="99"/>
      <c r="AP342" s="99"/>
      <c r="AQ342" s="99"/>
      <c r="AR342" s="100"/>
      <c r="AS342" s="101"/>
      <c r="AT342" s="102"/>
      <c r="AU342" s="102"/>
      <c r="AV342" s="102"/>
      <c r="AW342" s="102"/>
      <c r="AX342" s="103"/>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c r="FD342" s="2"/>
      <c r="FE342" s="2"/>
      <c r="FF342" s="2"/>
      <c r="FG342" s="2"/>
      <c r="FH342" s="2"/>
      <c r="FI342" s="2"/>
      <c r="FJ342" s="2"/>
      <c r="FK342" s="2"/>
      <c r="FL342" s="2"/>
      <c r="FM342" s="2"/>
      <c r="FN342" s="2"/>
      <c r="FO342" s="2"/>
      <c r="FP342" s="2"/>
      <c r="FQ342" s="2"/>
      <c r="FR342" s="2"/>
      <c r="FS342" s="2"/>
      <c r="FT342" s="2"/>
      <c r="FU342" s="2"/>
      <c r="FV342" s="2"/>
      <c r="FW342" s="2"/>
      <c r="FX342" s="2"/>
      <c r="FY342" s="2"/>
      <c r="FZ342" s="2"/>
      <c r="GA342" s="2"/>
      <c r="GB342" s="2"/>
      <c r="GC342" s="2"/>
      <c r="GD342" s="2"/>
      <c r="GE342" s="2"/>
      <c r="GF342" s="2"/>
      <c r="GG342" s="2"/>
      <c r="GH342" s="2"/>
      <c r="GI342" s="2"/>
      <c r="GJ342" s="2"/>
      <c r="GK342" s="2"/>
      <c r="GL342" s="2"/>
      <c r="GM342" s="2"/>
      <c r="GN342" s="2"/>
      <c r="GO342" s="2"/>
      <c r="GP342" s="2"/>
      <c r="GQ342" s="2"/>
      <c r="GR342" s="2"/>
      <c r="GS342" s="2"/>
      <c r="GT342" s="2"/>
      <c r="GU342" s="2"/>
      <c r="GV342" s="2"/>
      <c r="GW342" s="2"/>
      <c r="GX342" s="2"/>
      <c r="GY342" s="2"/>
      <c r="GZ342" s="2"/>
      <c r="HA342" s="2"/>
      <c r="HB342" s="2"/>
      <c r="HC342" s="2"/>
      <c r="HD342" s="2"/>
      <c r="HE342" s="2"/>
      <c r="HF342" s="2"/>
      <c r="HG342" s="2"/>
      <c r="HH342" s="2"/>
      <c r="HI342" s="2"/>
      <c r="HJ342" s="2"/>
      <c r="HK342" s="2"/>
      <c r="HL342" s="2"/>
      <c r="HM342" s="2"/>
      <c r="HN342" s="2"/>
      <c r="HO342" s="2"/>
      <c r="HP342" s="2"/>
      <c r="HQ342" s="2"/>
      <c r="HR342" s="2"/>
      <c r="HS342" s="2"/>
      <c r="HT342" s="2"/>
      <c r="HU342" s="2"/>
      <c r="HV342" s="2"/>
      <c r="HW342" s="2"/>
      <c r="HX342" s="2"/>
      <c r="HY342" s="2"/>
      <c r="HZ342" s="2"/>
      <c r="IA342" s="2"/>
      <c r="IB342" s="2"/>
      <c r="IC342" s="2"/>
      <c r="ID342" s="2"/>
      <c r="IE342" s="2"/>
      <c r="IF342" s="2"/>
      <c r="IG342" s="2"/>
      <c r="IH342" s="2"/>
      <c r="II342" s="2"/>
      <c r="IJ342" s="2"/>
      <c r="IK342" s="2"/>
      <c r="IL342" s="2"/>
      <c r="IM342" s="2"/>
      <c r="IN342" s="2"/>
      <c r="IO342" s="2"/>
      <c r="IP342" s="2"/>
      <c r="IQ342" s="2"/>
    </row>
    <row r="343" spans="1:251" s="16" customFormat="1" ht="18.75" customHeight="1" thickBot="1">
      <c r="A343" s="17"/>
      <c r="B343" s="104" t="s">
        <v>15</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6"/>
      <c r="AA343" s="107">
        <f>SUM($AA$342:$AA$342)</f>
        <v>317254</v>
      </c>
      <c r="AB343" s="108"/>
      <c r="AC343" s="108"/>
      <c r="AD343" s="108"/>
      <c r="AE343" s="108"/>
      <c r="AF343" s="108"/>
      <c r="AG343" s="108"/>
      <c r="AH343" s="108"/>
      <c r="AI343" s="109"/>
      <c r="AJ343" s="107">
        <f>SUM($AJ$342:$AJ$342)</f>
        <v>325094</v>
      </c>
      <c r="AK343" s="108"/>
      <c r="AL343" s="108"/>
      <c r="AM343" s="108"/>
      <c r="AN343" s="108"/>
      <c r="AO343" s="108"/>
      <c r="AP343" s="108"/>
      <c r="AQ343" s="108"/>
      <c r="AR343" s="109"/>
      <c r="AS343" s="110"/>
      <c r="AT343" s="111"/>
      <c r="AU343" s="111"/>
      <c r="AV343" s="111"/>
      <c r="AW343" s="111"/>
      <c r="AX343" s="11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c r="FD343" s="2"/>
      <c r="FE343" s="2"/>
      <c r="FF343" s="2"/>
      <c r="FG343" s="2"/>
      <c r="FH343" s="2"/>
      <c r="FI343" s="2"/>
      <c r="FJ343" s="2"/>
      <c r="FK343" s="2"/>
      <c r="FL343" s="2"/>
      <c r="FM343" s="2"/>
      <c r="FN343" s="2"/>
      <c r="FO343" s="2"/>
      <c r="FP343" s="2"/>
      <c r="FQ343" s="2"/>
      <c r="FR343" s="2"/>
      <c r="FS343" s="2"/>
      <c r="FT343" s="2"/>
      <c r="FU343" s="2"/>
      <c r="FV343" s="2"/>
      <c r="FW343" s="2"/>
      <c r="FX343" s="2"/>
      <c r="FY343" s="2"/>
      <c r="FZ343" s="2"/>
      <c r="GA343" s="2"/>
      <c r="GB343" s="2"/>
      <c r="GC343" s="2"/>
      <c r="GD343" s="2"/>
      <c r="GE343" s="2"/>
      <c r="GF343" s="2"/>
      <c r="GG343" s="2"/>
      <c r="GH343" s="2"/>
      <c r="GI343" s="2"/>
      <c r="GJ343" s="2"/>
      <c r="GK343" s="2"/>
      <c r="GL343" s="2"/>
      <c r="GM343" s="2"/>
      <c r="GN343" s="2"/>
      <c r="GO343" s="2"/>
      <c r="GP343" s="2"/>
      <c r="GQ343" s="2"/>
      <c r="GR343" s="2"/>
      <c r="GS343" s="2"/>
      <c r="GT343" s="2"/>
      <c r="GU343" s="2"/>
      <c r="GV343" s="2"/>
      <c r="GW343" s="2"/>
      <c r="GX343" s="2"/>
      <c r="GY343" s="2"/>
      <c r="GZ343" s="2"/>
      <c r="HA343" s="2"/>
      <c r="HB343" s="2"/>
      <c r="HC343" s="2"/>
      <c r="HD343" s="2"/>
      <c r="HE343" s="2"/>
      <c r="HF343" s="2"/>
      <c r="HG343" s="2"/>
      <c r="HH343" s="2"/>
      <c r="HI343" s="2"/>
      <c r="HJ343" s="2"/>
      <c r="HK343" s="2"/>
      <c r="HL343" s="2"/>
      <c r="HM343" s="2"/>
      <c r="HN343" s="2"/>
      <c r="HO343" s="2"/>
      <c r="HP343" s="2"/>
      <c r="HQ343" s="2"/>
      <c r="HR343" s="2"/>
      <c r="HS343" s="2"/>
      <c r="HT343" s="2"/>
      <c r="HU343" s="2"/>
      <c r="HV343" s="2"/>
      <c r="HW343" s="2"/>
      <c r="HX343" s="2"/>
      <c r="HY343" s="2"/>
      <c r="HZ343" s="2"/>
      <c r="IA343" s="2"/>
      <c r="IB343" s="2"/>
      <c r="IC343" s="2"/>
      <c r="ID343" s="2"/>
      <c r="IE343" s="2"/>
      <c r="IF343" s="2"/>
      <c r="IG343" s="2"/>
      <c r="IH343" s="2"/>
      <c r="II343" s="2"/>
      <c r="IJ343" s="2"/>
      <c r="IK343" s="2"/>
      <c r="IL343" s="2"/>
      <c r="IM343" s="2"/>
      <c r="IN343" s="2"/>
      <c r="IO343" s="2"/>
      <c r="IP343" s="2"/>
      <c r="IQ343" s="2"/>
    </row>
    <row r="345" spans="1:251" ht="18.75">
      <c r="A345" s="1" t="s">
        <v>0</v>
      </c>
      <c r="AW345" s="3"/>
      <c r="AX345" s="4"/>
      <c r="AY345" s="3"/>
    </row>
    <row r="347" spans="1:251" ht="18.75">
      <c r="B347" s="113" t="s">
        <v>8</v>
      </c>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c r="AO347" s="114"/>
      <c r="AP347" s="114"/>
      <c r="AQ347" s="114"/>
      <c r="AR347" s="114"/>
      <c r="AS347" s="114"/>
      <c r="AT347" s="114"/>
      <c r="AU347" s="114"/>
      <c r="AV347" s="114"/>
      <c r="AW347" s="114"/>
      <c r="AX347" s="114"/>
    </row>
    <row r="348" spans="1:251">
      <c r="Z348" s="5"/>
      <c r="AD348" s="5"/>
      <c r="AE348" s="5"/>
      <c r="AF348" s="5"/>
      <c r="AG348" s="5"/>
      <c r="AH348" s="5"/>
      <c r="AI348" s="5"/>
      <c r="AO348" s="5"/>
    </row>
    <row r="349" spans="1:251" ht="13.5" thickBot="1">
      <c r="Z349" s="5"/>
      <c r="AD349" s="5"/>
      <c r="AE349" s="5"/>
      <c r="AF349" s="5"/>
      <c r="AG349" s="5"/>
      <c r="AH349" s="5"/>
      <c r="AI349" s="5"/>
      <c r="AO349" s="5"/>
      <c r="DI349" s="6"/>
    </row>
    <row r="350" spans="1:251" ht="24.75" customHeight="1" thickBot="1">
      <c r="B350" s="115" t="s">
        <v>1</v>
      </c>
      <c r="C350" s="116"/>
      <c r="D350" s="116"/>
      <c r="E350" s="116"/>
      <c r="F350" s="116"/>
      <c r="G350" s="116"/>
      <c r="H350" s="117" t="s">
        <v>80</v>
      </c>
      <c r="I350" s="118"/>
      <c r="J350" s="118"/>
      <c r="K350" s="118"/>
      <c r="L350" s="118"/>
      <c r="M350" s="118"/>
      <c r="N350" s="118"/>
      <c r="O350" s="118"/>
      <c r="P350" s="118"/>
      <c r="Q350" s="118"/>
      <c r="R350" s="118"/>
      <c r="S350" s="118"/>
      <c r="T350" s="118"/>
      <c r="U350" s="118"/>
      <c r="V350" s="118"/>
      <c r="W350" s="118"/>
      <c r="X350" s="118"/>
      <c r="Y350" s="118"/>
      <c r="Z350" s="118"/>
      <c r="AA350" s="118"/>
      <c r="AB350" s="118"/>
      <c r="AC350" s="118"/>
      <c r="AD350" s="118"/>
      <c r="AE350" s="118"/>
      <c r="AF350" s="118"/>
      <c r="AG350" s="118"/>
      <c r="AH350" s="118"/>
      <c r="AI350" s="118"/>
      <c r="AJ350" s="118"/>
      <c r="AK350" s="118"/>
      <c r="AL350" s="118"/>
      <c r="AM350" s="118"/>
      <c r="AN350" s="118"/>
      <c r="AO350" s="118"/>
      <c r="AP350" s="118"/>
      <c r="AQ350" s="118"/>
      <c r="AR350" s="118"/>
      <c r="AS350" s="118"/>
      <c r="AT350" s="118"/>
      <c r="AU350" s="118"/>
      <c r="AV350" s="118"/>
      <c r="AW350" s="118"/>
      <c r="AX350" s="119"/>
      <c r="DI350" s="6"/>
    </row>
    <row r="351" spans="1:251" ht="14.25">
      <c r="B351" s="7"/>
      <c r="C351" s="7"/>
      <c r="D351" s="7"/>
      <c r="E351" s="7"/>
      <c r="F351" s="7"/>
      <c r="G351" s="7"/>
      <c r="H351" s="8"/>
      <c r="I351" s="8"/>
      <c r="J351" s="8"/>
      <c r="K351" s="8"/>
      <c r="L351" s="9"/>
      <c r="M351" s="9"/>
      <c r="N351" s="9"/>
      <c r="O351" s="9"/>
      <c r="P351" s="8"/>
      <c r="Q351" s="8"/>
      <c r="R351" s="8"/>
      <c r="S351" s="8"/>
      <c r="T351" s="8"/>
      <c r="U351" s="8"/>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c r="AR351" s="10"/>
      <c r="AS351" s="10"/>
      <c r="AT351" s="10"/>
      <c r="AU351" s="10"/>
      <c r="AV351" s="10"/>
      <c r="AW351" s="10"/>
      <c r="AX351" s="10"/>
      <c r="DI351" s="6"/>
    </row>
    <row r="352" spans="1:251" ht="15" thickBot="1">
      <c r="A352" s="11"/>
      <c r="B352" s="10" t="s">
        <v>2</v>
      </c>
      <c r="C352" s="8"/>
      <c r="D352" s="8"/>
      <c r="E352" s="8"/>
      <c r="F352" s="8"/>
      <c r="G352" s="8"/>
      <c r="H352" s="8"/>
      <c r="I352" s="8"/>
      <c r="J352" s="8"/>
      <c r="K352" s="8"/>
      <c r="L352" s="9"/>
      <c r="M352" s="9"/>
      <c r="N352" s="9"/>
      <c r="O352" s="9"/>
      <c r="P352" s="8"/>
      <c r="Q352" s="8"/>
      <c r="R352" s="8"/>
      <c r="S352" s="8"/>
      <c r="T352" s="8"/>
      <c r="U352" s="8"/>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c r="AR352" s="10"/>
      <c r="AS352" s="10"/>
      <c r="AT352" s="10"/>
      <c r="AU352" s="10"/>
      <c r="AV352" s="10"/>
      <c r="AW352" s="10"/>
      <c r="AX352" s="10"/>
      <c r="DI352" s="6"/>
    </row>
    <row r="353" spans="1:113" ht="14.25">
      <c r="A353" s="8"/>
      <c r="B353" s="12"/>
      <c r="C353" s="7"/>
      <c r="D353" s="7"/>
      <c r="E353" s="7"/>
      <c r="F353" s="7"/>
      <c r="G353" s="7"/>
      <c r="H353" s="7"/>
      <c r="I353" s="7"/>
      <c r="J353" s="7"/>
      <c r="K353" s="7"/>
      <c r="L353" s="13"/>
      <c r="M353" s="13"/>
      <c r="N353" s="13"/>
      <c r="O353" s="13"/>
      <c r="P353" s="7"/>
      <c r="Q353" s="7"/>
      <c r="R353" s="7"/>
      <c r="S353" s="7"/>
      <c r="T353" s="7"/>
      <c r="U353" s="7"/>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5"/>
    </row>
    <row r="354" spans="1:113" ht="12" customHeight="1">
      <c r="A354" s="8"/>
      <c r="B354" s="120" t="s">
        <v>81</v>
      </c>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121"/>
      <c r="AM354" s="121"/>
      <c r="AN354" s="121"/>
      <c r="AO354" s="121"/>
      <c r="AP354" s="121"/>
      <c r="AQ354" s="121"/>
      <c r="AR354" s="121"/>
      <c r="AS354" s="121"/>
      <c r="AT354" s="121"/>
      <c r="AU354" s="121"/>
      <c r="AV354" s="121"/>
      <c r="AW354" s="121"/>
      <c r="AX354" s="122"/>
    </row>
    <row r="355" spans="1:113" ht="12" customHeight="1">
      <c r="A355" s="8"/>
      <c r="B355" s="120"/>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121"/>
      <c r="AM355" s="121"/>
      <c r="AN355" s="121"/>
      <c r="AO355" s="121"/>
      <c r="AP355" s="121"/>
      <c r="AQ355" s="121"/>
      <c r="AR355" s="121"/>
      <c r="AS355" s="121"/>
      <c r="AT355" s="121"/>
      <c r="AU355" s="121"/>
      <c r="AV355" s="121"/>
      <c r="AW355" s="121"/>
      <c r="AX355" s="122"/>
      <c r="BC355" s="16"/>
    </row>
    <row r="356" spans="1:113" ht="12" customHeight="1">
      <c r="A356" s="8"/>
      <c r="B356" s="120"/>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1"/>
      <c r="AH356" s="121"/>
      <c r="AI356" s="121"/>
      <c r="AJ356" s="121"/>
      <c r="AK356" s="121"/>
      <c r="AL356" s="121"/>
      <c r="AM356" s="121"/>
      <c r="AN356" s="121"/>
      <c r="AO356" s="121"/>
      <c r="AP356" s="121"/>
      <c r="AQ356" s="121"/>
      <c r="AR356" s="121"/>
      <c r="AS356" s="121"/>
      <c r="AT356" s="121"/>
      <c r="AU356" s="121"/>
      <c r="AV356" s="121"/>
      <c r="AW356" s="121"/>
      <c r="AX356" s="122"/>
    </row>
    <row r="357" spans="1:113" ht="12" customHeight="1">
      <c r="A357" s="8"/>
      <c r="B357" s="120"/>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c r="AH357" s="121"/>
      <c r="AI357" s="121"/>
      <c r="AJ357" s="121"/>
      <c r="AK357" s="121"/>
      <c r="AL357" s="121"/>
      <c r="AM357" s="121"/>
      <c r="AN357" s="121"/>
      <c r="AO357" s="121"/>
      <c r="AP357" s="121"/>
      <c r="AQ357" s="121"/>
      <c r="AR357" s="121"/>
      <c r="AS357" s="121"/>
      <c r="AT357" s="121"/>
      <c r="AU357" s="121"/>
      <c r="AV357" s="121"/>
      <c r="AW357" s="121"/>
      <c r="AX357" s="122"/>
    </row>
    <row r="358" spans="1:113" ht="12" customHeight="1">
      <c r="A358" s="8"/>
      <c r="B358" s="120"/>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1"/>
      <c r="AH358" s="121"/>
      <c r="AI358" s="121"/>
      <c r="AJ358" s="121"/>
      <c r="AK358" s="121"/>
      <c r="AL358" s="121"/>
      <c r="AM358" s="121"/>
      <c r="AN358" s="121"/>
      <c r="AO358" s="121"/>
      <c r="AP358" s="121"/>
      <c r="AQ358" s="121"/>
      <c r="AR358" s="121"/>
      <c r="AS358" s="121"/>
      <c r="AT358" s="121"/>
      <c r="AU358" s="121"/>
      <c r="AV358" s="121"/>
      <c r="AW358" s="121"/>
      <c r="AX358" s="122"/>
    </row>
    <row r="359" spans="1:113" ht="15" thickBot="1">
      <c r="A359" s="17"/>
      <c r="B359" s="18"/>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20"/>
    </row>
    <row r="360" spans="1:113">
      <c r="B360" s="21"/>
    </row>
    <row r="361" spans="1:113" ht="15" thickBot="1">
      <c r="A361" s="11"/>
      <c r="B361" s="10" t="s">
        <v>3</v>
      </c>
      <c r="C361" s="8"/>
      <c r="D361" s="8"/>
      <c r="E361" s="8"/>
      <c r="F361" s="8"/>
      <c r="G361" s="8"/>
      <c r="H361" s="8"/>
      <c r="I361" s="8"/>
      <c r="J361" s="8"/>
      <c r="K361" s="8"/>
      <c r="L361" s="9"/>
      <c r="M361" s="9"/>
      <c r="N361" s="9"/>
      <c r="O361" s="9"/>
      <c r="P361" s="8"/>
      <c r="Q361" s="8"/>
      <c r="R361" s="8"/>
      <c r="S361" s="8"/>
      <c r="T361" s="8"/>
      <c r="U361" s="8"/>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c r="AR361" s="10"/>
      <c r="AS361" s="10"/>
      <c r="AT361" s="10"/>
      <c r="AU361" s="10"/>
      <c r="AV361" s="10"/>
      <c r="AW361" s="10"/>
      <c r="AX361" s="10"/>
      <c r="DI361" s="6"/>
    </row>
    <row r="362" spans="1:113" ht="14.25">
      <c r="A362" s="8"/>
      <c r="B362" s="12"/>
      <c r="C362" s="7"/>
      <c r="D362" s="7"/>
      <c r="E362" s="7"/>
      <c r="F362" s="7"/>
      <c r="G362" s="7"/>
      <c r="H362" s="7"/>
      <c r="I362" s="7"/>
      <c r="J362" s="7"/>
      <c r="K362" s="7"/>
      <c r="L362" s="13"/>
      <c r="M362" s="13"/>
      <c r="N362" s="13"/>
      <c r="O362" s="13"/>
      <c r="P362" s="7"/>
      <c r="Q362" s="7"/>
      <c r="R362" s="7"/>
      <c r="S362" s="7"/>
      <c r="T362" s="7"/>
      <c r="U362" s="7"/>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5"/>
    </row>
    <row r="363" spans="1:113" ht="12" customHeight="1">
      <c r="A363" s="8"/>
      <c r="B363" s="120" t="s">
        <v>82</v>
      </c>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c r="AA363" s="121"/>
      <c r="AB363" s="121"/>
      <c r="AC363" s="121"/>
      <c r="AD363" s="121"/>
      <c r="AE363" s="121"/>
      <c r="AF363" s="121"/>
      <c r="AG363" s="121"/>
      <c r="AH363" s="121"/>
      <c r="AI363" s="121"/>
      <c r="AJ363" s="121"/>
      <c r="AK363" s="121"/>
      <c r="AL363" s="121"/>
      <c r="AM363" s="121"/>
      <c r="AN363" s="121"/>
      <c r="AO363" s="121"/>
      <c r="AP363" s="121"/>
      <c r="AQ363" s="121"/>
      <c r="AR363" s="121"/>
      <c r="AS363" s="121"/>
      <c r="AT363" s="121"/>
      <c r="AU363" s="121"/>
      <c r="AV363" s="121"/>
      <c r="AW363" s="121"/>
      <c r="AX363" s="122"/>
    </row>
    <row r="364" spans="1:113" ht="12" customHeight="1">
      <c r="A364" s="8"/>
      <c r="B364" s="120"/>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2"/>
    </row>
    <row r="365" spans="1:113" ht="12" customHeight="1">
      <c r="A365" s="8"/>
      <c r="B365" s="120"/>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c r="AH365" s="121"/>
      <c r="AI365" s="121"/>
      <c r="AJ365" s="121"/>
      <c r="AK365" s="121"/>
      <c r="AL365" s="121"/>
      <c r="AM365" s="121"/>
      <c r="AN365" s="121"/>
      <c r="AO365" s="121"/>
      <c r="AP365" s="121"/>
      <c r="AQ365" s="121"/>
      <c r="AR365" s="121"/>
      <c r="AS365" s="121"/>
      <c r="AT365" s="121"/>
      <c r="AU365" s="121"/>
      <c r="AV365" s="121"/>
      <c r="AW365" s="121"/>
      <c r="AX365" s="122"/>
      <c r="BC365" s="16"/>
    </row>
    <row r="366" spans="1:113" ht="12" customHeight="1">
      <c r="A366" s="8"/>
      <c r="B366" s="120"/>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1"/>
      <c r="AH366" s="121"/>
      <c r="AI366" s="121"/>
      <c r="AJ366" s="121"/>
      <c r="AK366" s="121"/>
      <c r="AL366" s="121"/>
      <c r="AM366" s="121"/>
      <c r="AN366" s="121"/>
      <c r="AO366" s="121"/>
      <c r="AP366" s="121"/>
      <c r="AQ366" s="121"/>
      <c r="AR366" s="121"/>
      <c r="AS366" s="121"/>
      <c r="AT366" s="121"/>
      <c r="AU366" s="121"/>
      <c r="AV366" s="121"/>
      <c r="AW366" s="121"/>
      <c r="AX366" s="122"/>
    </row>
    <row r="367" spans="1:113" ht="12" customHeight="1">
      <c r="A367" s="8"/>
      <c r="B367" s="120"/>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1"/>
      <c r="AL367" s="121"/>
      <c r="AM367" s="121"/>
      <c r="AN367" s="121"/>
      <c r="AO367" s="121"/>
      <c r="AP367" s="121"/>
      <c r="AQ367" s="121"/>
      <c r="AR367" s="121"/>
      <c r="AS367" s="121"/>
      <c r="AT367" s="121"/>
      <c r="AU367" s="121"/>
      <c r="AV367" s="121"/>
      <c r="AW367" s="121"/>
      <c r="AX367" s="122"/>
    </row>
    <row r="368" spans="1:113" ht="12" customHeight="1">
      <c r="A368" s="8"/>
      <c r="B368" s="120"/>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c r="AH368" s="121"/>
      <c r="AI368" s="121"/>
      <c r="AJ368" s="121"/>
      <c r="AK368" s="121"/>
      <c r="AL368" s="121"/>
      <c r="AM368" s="121"/>
      <c r="AN368" s="121"/>
      <c r="AO368" s="121"/>
      <c r="AP368" s="121"/>
      <c r="AQ368" s="121"/>
      <c r="AR368" s="121"/>
      <c r="AS368" s="121"/>
      <c r="AT368" s="121"/>
      <c r="AU368" s="121"/>
      <c r="AV368" s="121"/>
      <c r="AW368" s="121"/>
      <c r="AX368" s="122"/>
    </row>
    <row r="369" spans="1:251" ht="15" thickBot="1">
      <c r="A369" s="17"/>
      <c r="B369" s="18"/>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20"/>
    </row>
    <row r="370" spans="1:251">
      <c r="B370" s="21"/>
    </row>
    <row r="371" spans="1:251" ht="14.25">
      <c r="B371" s="10" t="s">
        <v>4</v>
      </c>
      <c r="C371" s="8"/>
      <c r="D371" s="8"/>
      <c r="E371" s="8"/>
      <c r="F371" s="8"/>
      <c r="G371" s="8"/>
      <c r="H371" s="8"/>
      <c r="I371" s="8"/>
      <c r="J371" s="8"/>
      <c r="K371" s="8"/>
      <c r="L371" s="9"/>
      <c r="M371" s="9"/>
      <c r="N371" s="9"/>
      <c r="O371" s="9"/>
      <c r="P371" s="8"/>
      <c r="Q371" s="8"/>
      <c r="R371" s="8"/>
      <c r="S371" s="8"/>
      <c r="T371" s="8"/>
      <c r="U371" s="8"/>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row>
    <row r="372" spans="1:251" ht="15" thickBot="1">
      <c r="B372" s="8"/>
      <c r="C372" s="8"/>
      <c r="D372" s="8"/>
      <c r="E372" s="8"/>
      <c r="F372" s="8"/>
      <c r="G372" s="8"/>
      <c r="H372" s="8"/>
      <c r="I372" s="8"/>
      <c r="J372" s="8"/>
      <c r="K372" s="8"/>
      <c r="L372" s="9"/>
      <c r="M372" s="9"/>
      <c r="N372" s="9"/>
      <c r="O372" s="9"/>
      <c r="P372" s="8"/>
      <c r="Q372" s="8"/>
      <c r="R372" s="8"/>
      <c r="S372" s="8"/>
      <c r="T372" s="8"/>
      <c r="U372" s="8"/>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c r="AR372" s="10"/>
      <c r="AS372" s="10"/>
      <c r="AT372" s="10"/>
      <c r="AU372" s="10"/>
      <c r="AV372" s="10"/>
      <c r="AW372" s="10"/>
      <c r="AX372" s="22" t="s">
        <v>5</v>
      </c>
    </row>
    <row r="373" spans="1:251" s="16" customFormat="1" ht="13.5" customHeight="1">
      <c r="A373" s="8"/>
      <c r="B373" s="123" t="s">
        <v>6</v>
      </c>
      <c r="C373" s="124"/>
      <c r="D373" s="124"/>
      <c r="E373" s="124"/>
      <c r="F373" s="124"/>
      <c r="G373" s="124"/>
      <c r="H373" s="124"/>
      <c r="I373" s="124"/>
      <c r="J373" s="124"/>
      <c r="K373" s="124"/>
      <c r="L373" s="124"/>
      <c r="M373" s="124"/>
      <c r="N373" s="124"/>
      <c r="O373" s="124"/>
      <c r="P373" s="124"/>
      <c r="Q373" s="124"/>
      <c r="R373" s="124"/>
      <c r="S373" s="124"/>
      <c r="T373" s="124"/>
      <c r="U373" s="124"/>
      <c r="V373" s="124"/>
      <c r="W373" s="124"/>
      <c r="X373" s="124"/>
      <c r="Y373" s="124"/>
      <c r="Z373" s="125"/>
      <c r="AA373" s="129" t="s">
        <v>12</v>
      </c>
      <c r="AB373" s="124"/>
      <c r="AC373" s="124"/>
      <c r="AD373" s="124"/>
      <c r="AE373" s="124"/>
      <c r="AF373" s="124"/>
      <c r="AG373" s="124"/>
      <c r="AH373" s="124"/>
      <c r="AI373" s="125"/>
      <c r="AJ373" s="129" t="s">
        <v>13</v>
      </c>
      <c r="AK373" s="124"/>
      <c r="AL373" s="124"/>
      <c r="AM373" s="124"/>
      <c r="AN373" s="124"/>
      <c r="AO373" s="124"/>
      <c r="AP373" s="124"/>
      <c r="AQ373" s="124"/>
      <c r="AR373" s="125"/>
      <c r="AS373" s="129" t="s">
        <v>7</v>
      </c>
      <c r="AT373" s="124"/>
      <c r="AU373" s="124"/>
      <c r="AV373" s="124"/>
      <c r="AW373" s="124"/>
      <c r="AX373" s="131"/>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c r="FD373" s="2"/>
      <c r="FE373" s="2"/>
      <c r="FF373" s="2"/>
      <c r="FG373" s="2"/>
      <c r="FH373" s="2"/>
      <c r="FI373" s="2"/>
      <c r="FJ373" s="2"/>
      <c r="FK373" s="2"/>
      <c r="FL373" s="2"/>
      <c r="FM373" s="2"/>
      <c r="FN373" s="2"/>
      <c r="FO373" s="2"/>
      <c r="FP373" s="2"/>
      <c r="FQ373" s="2"/>
      <c r="FR373" s="2"/>
      <c r="FS373" s="2"/>
      <c r="FT373" s="2"/>
      <c r="FU373" s="2"/>
      <c r="FV373" s="2"/>
      <c r="FW373" s="2"/>
      <c r="FX373" s="2"/>
      <c r="FY373" s="2"/>
      <c r="FZ373" s="2"/>
      <c r="GA373" s="2"/>
      <c r="GB373" s="2"/>
      <c r="GC373" s="2"/>
      <c r="GD373" s="2"/>
      <c r="GE373" s="2"/>
      <c r="GF373" s="2"/>
      <c r="GG373" s="2"/>
      <c r="GH373" s="2"/>
      <c r="GI373" s="2"/>
      <c r="GJ373" s="2"/>
      <c r="GK373" s="2"/>
      <c r="GL373" s="2"/>
      <c r="GM373" s="2"/>
      <c r="GN373" s="2"/>
      <c r="GO373" s="2"/>
      <c r="GP373" s="2"/>
      <c r="GQ373" s="2"/>
      <c r="GR373" s="2"/>
      <c r="GS373" s="2"/>
      <c r="GT373" s="2"/>
      <c r="GU373" s="2"/>
      <c r="GV373" s="2"/>
      <c r="GW373" s="2"/>
      <c r="GX373" s="2"/>
      <c r="GY373" s="2"/>
      <c r="GZ373" s="2"/>
      <c r="HA373" s="2"/>
      <c r="HB373" s="2"/>
      <c r="HC373" s="2"/>
      <c r="HD373" s="2"/>
      <c r="HE373" s="2"/>
      <c r="HF373" s="2"/>
      <c r="HG373" s="2"/>
      <c r="HH373" s="2"/>
      <c r="HI373" s="2"/>
      <c r="HJ373" s="2"/>
      <c r="HK373" s="2"/>
      <c r="HL373" s="2"/>
      <c r="HM373" s="2"/>
      <c r="HN373" s="2"/>
      <c r="HO373" s="2"/>
      <c r="HP373" s="2"/>
      <c r="HQ373" s="2"/>
      <c r="HR373" s="2"/>
      <c r="HS373" s="2"/>
      <c r="HT373" s="2"/>
      <c r="HU373" s="2"/>
      <c r="HV373" s="2"/>
      <c r="HW373" s="2"/>
      <c r="HX373" s="2"/>
      <c r="HY373" s="2"/>
      <c r="HZ373" s="2"/>
      <c r="IA373" s="2"/>
      <c r="IB373" s="2"/>
      <c r="IC373" s="2"/>
      <c r="ID373" s="2"/>
      <c r="IE373" s="2"/>
      <c r="IF373" s="2"/>
      <c r="IG373" s="2"/>
      <c r="IH373" s="2"/>
      <c r="II373" s="2"/>
      <c r="IJ373" s="2"/>
      <c r="IK373" s="2"/>
      <c r="IL373" s="2"/>
      <c r="IM373" s="2"/>
      <c r="IN373" s="2"/>
      <c r="IO373" s="2"/>
      <c r="IP373" s="2"/>
      <c r="IQ373" s="2"/>
    </row>
    <row r="374" spans="1:251" s="16" customFormat="1" ht="13.5">
      <c r="A374" s="8"/>
      <c r="B374" s="126"/>
      <c r="C374" s="127"/>
      <c r="D374" s="127"/>
      <c r="E374" s="127"/>
      <c r="F374" s="127"/>
      <c r="G374" s="127"/>
      <c r="H374" s="127"/>
      <c r="I374" s="127"/>
      <c r="J374" s="127"/>
      <c r="K374" s="127"/>
      <c r="L374" s="127"/>
      <c r="M374" s="127"/>
      <c r="N374" s="127"/>
      <c r="O374" s="127"/>
      <c r="P374" s="127"/>
      <c r="Q374" s="127"/>
      <c r="R374" s="127"/>
      <c r="S374" s="127"/>
      <c r="T374" s="127"/>
      <c r="U374" s="127"/>
      <c r="V374" s="127"/>
      <c r="W374" s="127"/>
      <c r="X374" s="127"/>
      <c r="Y374" s="127"/>
      <c r="Z374" s="128"/>
      <c r="AA374" s="130"/>
      <c r="AB374" s="127"/>
      <c r="AC374" s="127"/>
      <c r="AD374" s="127"/>
      <c r="AE374" s="127"/>
      <c r="AF374" s="127"/>
      <c r="AG374" s="127"/>
      <c r="AH374" s="127"/>
      <c r="AI374" s="128"/>
      <c r="AJ374" s="130"/>
      <c r="AK374" s="127"/>
      <c r="AL374" s="127"/>
      <c r="AM374" s="127"/>
      <c r="AN374" s="127"/>
      <c r="AO374" s="127"/>
      <c r="AP374" s="127"/>
      <c r="AQ374" s="127"/>
      <c r="AR374" s="128"/>
      <c r="AS374" s="130"/>
      <c r="AT374" s="127"/>
      <c r="AU374" s="127"/>
      <c r="AV374" s="127"/>
      <c r="AW374" s="127"/>
      <c r="AX374" s="132"/>
      <c r="AY374" s="2"/>
      <c r="AZ374" s="2"/>
      <c r="BA374" s="2"/>
      <c r="BB374" s="23"/>
      <c r="BC374" s="24"/>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c r="FD374" s="2"/>
      <c r="FE374" s="2"/>
      <c r="FF374" s="2"/>
      <c r="FG374" s="2"/>
      <c r="FH374" s="2"/>
      <c r="FI374" s="2"/>
      <c r="FJ374" s="2"/>
      <c r="FK374" s="2"/>
      <c r="FL374" s="2"/>
      <c r="FM374" s="2"/>
      <c r="FN374" s="2"/>
      <c r="FO374" s="2"/>
      <c r="FP374" s="2"/>
      <c r="FQ374" s="2"/>
      <c r="FR374" s="2"/>
      <c r="FS374" s="2"/>
      <c r="FT374" s="2"/>
      <c r="FU374" s="2"/>
      <c r="FV374" s="2"/>
      <c r="FW374" s="2"/>
      <c r="FX374" s="2"/>
      <c r="FY374" s="2"/>
      <c r="FZ374" s="2"/>
      <c r="GA374" s="2"/>
      <c r="GB374" s="2"/>
      <c r="GC374" s="2"/>
      <c r="GD374" s="2"/>
      <c r="GE374" s="2"/>
      <c r="GF374" s="2"/>
      <c r="GG374" s="2"/>
      <c r="GH374" s="2"/>
      <c r="GI374" s="2"/>
      <c r="GJ374" s="2"/>
      <c r="GK374" s="2"/>
      <c r="GL374" s="2"/>
      <c r="GM374" s="2"/>
      <c r="GN374" s="2"/>
      <c r="GO374" s="2"/>
      <c r="GP374" s="2"/>
      <c r="GQ374" s="2"/>
      <c r="GR374" s="2"/>
      <c r="GS374" s="2"/>
      <c r="GT374" s="2"/>
      <c r="GU374" s="2"/>
      <c r="GV374" s="2"/>
      <c r="GW374" s="2"/>
      <c r="GX374" s="2"/>
      <c r="GY374" s="2"/>
      <c r="GZ374" s="2"/>
      <c r="HA374" s="2"/>
      <c r="HB374" s="2"/>
      <c r="HC374" s="2"/>
      <c r="HD374" s="2"/>
      <c r="HE374" s="2"/>
      <c r="HF374" s="2"/>
      <c r="HG374" s="2"/>
      <c r="HH374" s="2"/>
      <c r="HI374" s="2"/>
      <c r="HJ374" s="2"/>
      <c r="HK374" s="2"/>
      <c r="HL374" s="2"/>
      <c r="HM374" s="2"/>
      <c r="HN374" s="2"/>
      <c r="HO374" s="2"/>
      <c r="HP374" s="2"/>
      <c r="HQ374" s="2"/>
      <c r="HR374" s="2"/>
      <c r="HS374" s="2"/>
      <c r="HT374" s="2"/>
      <c r="HU374" s="2"/>
      <c r="HV374" s="2"/>
      <c r="HW374" s="2"/>
      <c r="HX374" s="2"/>
      <c r="HY374" s="2"/>
      <c r="HZ374" s="2"/>
      <c r="IA374" s="2"/>
      <c r="IB374" s="2"/>
      <c r="IC374" s="2"/>
      <c r="ID374" s="2"/>
      <c r="IE374" s="2"/>
      <c r="IF374" s="2"/>
      <c r="IG374" s="2"/>
      <c r="IH374" s="2"/>
      <c r="II374" s="2"/>
      <c r="IJ374" s="2"/>
      <c r="IK374" s="2"/>
      <c r="IL374" s="2"/>
      <c r="IM374" s="2"/>
      <c r="IN374" s="2"/>
      <c r="IO374" s="2"/>
      <c r="IP374" s="2"/>
      <c r="IQ374" s="2"/>
    </row>
    <row r="375" spans="1:251" s="16" customFormat="1" ht="18.75" customHeight="1">
      <c r="A375" s="8"/>
      <c r="B375" s="25"/>
      <c r="C375" s="95" t="s">
        <v>83</v>
      </c>
      <c r="D375" s="96"/>
      <c r="E375" s="96"/>
      <c r="F375" s="96"/>
      <c r="G375" s="96"/>
      <c r="H375" s="96"/>
      <c r="I375" s="96"/>
      <c r="J375" s="96"/>
      <c r="K375" s="96"/>
      <c r="L375" s="96"/>
      <c r="M375" s="96"/>
      <c r="N375" s="96"/>
      <c r="O375" s="96"/>
      <c r="P375" s="96"/>
      <c r="Q375" s="96"/>
      <c r="R375" s="96"/>
      <c r="S375" s="96"/>
      <c r="T375" s="96"/>
      <c r="U375" s="96"/>
      <c r="V375" s="96"/>
      <c r="W375" s="96"/>
      <c r="X375" s="96"/>
      <c r="Y375" s="96"/>
      <c r="Z375" s="97"/>
      <c r="AA375" s="98">
        <v>18699</v>
      </c>
      <c r="AB375" s="99"/>
      <c r="AC375" s="99"/>
      <c r="AD375" s="99"/>
      <c r="AE375" s="99"/>
      <c r="AF375" s="99"/>
      <c r="AG375" s="99"/>
      <c r="AH375" s="99"/>
      <c r="AI375" s="100"/>
      <c r="AJ375" s="98">
        <v>19675</v>
      </c>
      <c r="AK375" s="99"/>
      <c r="AL375" s="99"/>
      <c r="AM375" s="99"/>
      <c r="AN375" s="99"/>
      <c r="AO375" s="99"/>
      <c r="AP375" s="99"/>
      <c r="AQ375" s="99"/>
      <c r="AR375" s="100"/>
      <c r="AS375" s="101"/>
      <c r="AT375" s="102"/>
      <c r="AU375" s="102"/>
      <c r="AV375" s="102"/>
      <c r="AW375" s="102"/>
      <c r="AX375" s="103"/>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c r="FD375" s="2"/>
      <c r="FE375" s="2"/>
      <c r="FF375" s="2"/>
      <c r="FG375" s="2"/>
      <c r="FH375" s="2"/>
      <c r="FI375" s="2"/>
      <c r="FJ375" s="2"/>
      <c r="FK375" s="2"/>
      <c r="FL375" s="2"/>
      <c r="FM375" s="2"/>
      <c r="FN375" s="2"/>
      <c r="FO375" s="2"/>
      <c r="FP375" s="2"/>
      <c r="FQ375" s="2"/>
      <c r="FR375" s="2"/>
      <c r="FS375" s="2"/>
      <c r="FT375" s="2"/>
      <c r="FU375" s="2"/>
      <c r="FV375" s="2"/>
      <c r="FW375" s="2"/>
      <c r="FX375" s="2"/>
      <c r="FY375" s="2"/>
      <c r="FZ375" s="2"/>
      <c r="GA375" s="2"/>
      <c r="GB375" s="2"/>
      <c r="GC375" s="2"/>
      <c r="GD375" s="2"/>
      <c r="GE375" s="2"/>
      <c r="GF375" s="2"/>
      <c r="GG375" s="2"/>
      <c r="GH375" s="2"/>
      <c r="GI375" s="2"/>
      <c r="GJ375" s="2"/>
      <c r="GK375" s="2"/>
      <c r="GL375" s="2"/>
      <c r="GM375" s="2"/>
      <c r="GN375" s="2"/>
      <c r="GO375" s="2"/>
      <c r="GP375" s="2"/>
      <c r="GQ375" s="2"/>
      <c r="GR375" s="2"/>
      <c r="GS375" s="2"/>
      <c r="GT375" s="2"/>
      <c r="GU375" s="2"/>
      <c r="GV375" s="2"/>
      <c r="GW375" s="2"/>
      <c r="GX375" s="2"/>
      <c r="GY375" s="2"/>
      <c r="GZ375" s="2"/>
      <c r="HA375" s="2"/>
      <c r="HB375" s="2"/>
      <c r="HC375" s="2"/>
      <c r="HD375" s="2"/>
      <c r="HE375" s="2"/>
      <c r="HF375" s="2"/>
      <c r="HG375" s="2"/>
      <c r="HH375" s="2"/>
      <c r="HI375" s="2"/>
      <c r="HJ375" s="2"/>
      <c r="HK375" s="2"/>
      <c r="HL375" s="2"/>
      <c r="HM375" s="2"/>
      <c r="HN375" s="2"/>
      <c r="HO375" s="2"/>
      <c r="HP375" s="2"/>
      <c r="HQ375" s="2"/>
      <c r="HR375" s="2"/>
      <c r="HS375" s="2"/>
      <c r="HT375" s="2"/>
      <c r="HU375" s="2"/>
      <c r="HV375" s="2"/>
      <c r="HW375" s="2"/>
      <c r="HX375" s="2"/>
      <c r="HY375" s="2"/>
      <c r="HZ375" s="2"/>
      <c r="IA375" s="2"/>
      <c r="IB375" s="2"/>
      <c r="IC375" s="2"/>
      <c r="ID375" s="2"/>
      <c r="IE375" s="2"/>
      <c r="IF375" s="2"/>
      <c r="IG375" s="2"/>
      <c r="IH375" s="2"/>
      <c r="II375" s="2"/>
      <c r="IJ375" s="2"/>
      <c r="IK375" s="2"/>
      <c r="IL375" s="2"/>
      <c r="IM375" s="2"/>
      <c r="IN375" s="2"/>
      <c r="IO375" s="2"/>
      <c r="IP375" s="2"/>
      <c r="IQ375" s="2"/>
    </row>
    <row r="376" spans="1:251" s="16" customFormat="1" ht="18.75" customHeight="1">
      <c r="A376" s="8"/>
      <c r="B376" s="25"/>
      <c r="C376" s="95" t="s">
        <v>84</v>
      </c>
      <c r="D376" s="96"/>
      <c r="E376" s="96"/>
      <c r="F376" s="96"/>
      <c r="G376" s="96"/>
      <c r="H376" s="96"/>
      <c r="I376" s="96"/>
      <c r="J376" s="96"/>
      <c r="K376" s="96"/>
      <c r="L376" s="96"/>
      <c r="M376" s="96"/>
      <c r="N376" s="96"/>
      <c r="O376" s="96"/>
      <c r="P376" s="96"/>
      <c r="Q376" s="96"/>
      <c r="R376" s="96"/>
      <c r="S376" s="96"/>
      <c r="T376" s="96"/>
      <c r="U376" s="96"/>
      <c r="V376" s="96"/>
      <c r="W376" s="96"/>
      <c r="X376" s="96"/>
      <c r="Y376" s="96"/>
      <c r="Z376" s="97"/>
      <c r="AA376" s="98">
        <v>5912</v>
      </c>
      <c r="AB376" s="99"/>
      <c r="AC376" s="99"/>
      <c r="AD376" s="99"/>
      <c r="AE376" s="99"/>
      <c r="AF376" s="99"/>
      <c r="AG376" s="99"/>
      <c r="AH376" s="99"/>
      <c r="AI376" s="100"/>
      <c r="AJ376" s="98">
        <v>6468</v>
      </c>
      <c r="AK376" s="99"/>
      <c r="AL376" s="99"/>
      <c r="AM376" s="99"/>
      <c r="AN376" s="99"/>
      <c r="AO376" s="99"/>
      <c r="AP376" s="99"/>
      <c r="AQ376" s="99"/>
      <c r="AR376" s="100"/>
      <c r="AS376" s="101"/>
      <c r="AT376" s="102"/>
      <c r="AU376" s="102"/>
      <c r="AV376" s="102"/>
      <c r="AW376" s="102"/>
      <c r="AX376" s="103"/>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c r="FD376" s="2"/>
      <c r="FE376" s="2"/>
      <c r="FF376" s="2"/>
      <c r="FG376" s="2"/>
      <c r="FH376" s="2"/>
      <c r="FI376" s="2"/>
      <c r="FJ376" s="2"/>
      <c r="FK376" s="2"/>
      <c r="FL376" s="2"/>
      <c r="FM376" s="2"/>
      <c r="FN376" s="2"/>
      <c r="FO376" s="2"/>
      <c r="FP376" s="2"/>
      <c r="FQ376" s="2"/>
      <c r="FR376" s="2"/>
      <c r="FS376" s="2"/>
      <c r="FT376" s="2"/>
      <c r="FU376" s="2"/>
      <c r="FV376" s="2"/>
      <c r="FW376" s="2"/>
      <c r="FX376" s="2"/>
      <c r="FY376" s="2"/>
      <c r="FZ376" s="2"/>
      <c r="GA376" s="2"/>
      <c r="GB376" s="2"/>
      <c r="GC376" s="2"/>
      <c r="GD376" s="2"/>
      <c r="GE376" s="2"/>
      <c r="GF376" s="2"/>
      <c r="GG376" s="2"/>
      <c r="GH376" s="2"/>
      <c r="GI376" s="2"/>
      <c r="GJ376" s="2"/>
      <c r="GK376" s="2"/>
      <c r="GL376" s="2"/>
      <c r="GM376" s="2"/>
      <c r="GN376" s="2"/>
      <c r="GO376" s="2"/>
      <c r="GP376" s="2"/>
      <c r="GQ376" s="2"/>
      <c r="GR376" s="2"/>
      <c r="GS376" s="2"/>
      <c r="GT376" s="2"/>
      <c r="GU376" s="2"/>
      <c r="GV376" s="2"/>
      <c r="GW376" s="2"/>
      <c r="GX376" s="2"/>
      <c r="GY376" s="2"/>
      <c r="GZ376" s="2"/>
      <c r="HA376" s="2"/>
      <c r="HB376" s="2"/>
      <c r="HC376" s="2"/>
      <c r="HD376" s="2"/>
      <c r="HE376" s="2"/>
      <c r="HF376" s="2"/>
      <c r="HG376" s="2"/>
      <c r="HH376" s="2"/>
      <c r="HI376" s="2"/>
      <c r="HJ376" s="2"/>
      <c r="HK376" s="2"/>
      <c r="HL376" s="2"/>
      <c r="HM376" s="2"/>
      <c r="HN376" s="2"/>
      <c r="HO376" s="2"/>
      <c r="HP376" s="2"/>
      <c r="HQ376" s="2"/>
      <c r="HR376" s="2"/>
      <c r="HS376" s="2"/>
      <c r="HT376" s="2"/>
      <c r="HU376" s="2"/>
      <c r="HV376" s="2"/>
      <c r="HW376" s="2"/>
      <c r="HX376" s="2"/>
      <c r="HY376" s="2"/>
      <c r="HZ376" s="2"/>
      <c r="IA376" s="2"/>
      <c r="IB376" s="2"/>
      <c r="IC376" s="2"/>
      <c r="ID376" s="2"/>
      <c r="IE376" s="2"/>
      <c r="IF376" s="2"/>
      <c r="IG376" s="2"/>
      <c r="IH376" s="2"/>
      <c r="II376" s="2"/>
      <c r="IJ376" s="2"/>
      <c r="IK376" s="2"/>
      <c r="IL376" s="2"/>
      <c r="IM376" s="2"/>
      <c r="IN376" s="2"/>
      <c r="IO376" s="2"/>
      <c r="IP376" s="2"/>
      <c r="IQ376" s="2"/>
    </row>
    <row r="377" spans="1:251" s="16" customFormat="1" ht="18.75" customHeight="1">
      <c r="A377" s="8"/>
      <c r="B377" s="25"/>
      <c r="C377" s="95" t="s">
        <v>85</v>
      </c>
      <c r="D377" s="96"/>
      <c r="E377" s="96"/>
      <c r="F377" s="96"/>
      <c r="G377" s="96"/>
      <c r="H377" s="96"/>
      <c r="I377" s="96"/>
      <c r="J377" s="96"/>
      <c r="K377" s="96"/>
      <c r="L377" s="96"/>
      <c r="M377" s="96"/>
      <c r="N377" s="96"/>
      <c r="O377" s="96"/>
      <c r="P377" s="96"/>
      <c r="Q377" s="96"/>
      <c r="R377" s="96"/>
      <c r="S377" s="96"/>
      <c r="T377" s="96"/>
      <c r="U377" s="96"/>
      <c r="V377" s="96"/>
      <c r="W377" s="96"/>
      <c r="X377" s="96"/>
      <c r="Y377" s="96"/>
      <c r="Z377" s="97"/>
      <c r="AA377" s="98">
        <v>4188</v>
      </c>
      <c r="AB377" s="99"/>
      <c r="AC377" s="99"/>
      <c r="AD377" s="99"/>
      <c r="AE377" s="99"/>
      <c r="AF377" s="99"/>
      <c r="AG377" s="99"/>
      <c r="AH377" s="99"/>
      <c r="AI377" s="100"/>
      <c r="AJ377" s="98">
        <v>3182</v>
      </c>
      <c r="AK377" s="99"/>
      <c r="AL377" s="99"/>
      <c r="AM377" s="99"/>
      <c r="AN377" s="99"/>
      <c r="AO377" s="99"/>
      <c r="AP377" s="99"/>
      <c r="AQ377" s="99"/>
      <c r="AR377" s="100"/>
      <c r="AS377" s="101"/>
      <c r="AT377" s="102"/>
      <c r="AU377" s="102"/>
      <c r="AV377" s="102"/>
      <c r="AW377" s="102"/>
      <c r="AX377" s="103"/>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c r="FD377" s="2"/>
      <c r="FE377" s="2"/>
      <c r="FF377" s="2"/>
      <c r="FG377" s="2"/>
      <c r="FH377" s="2"/>
      <c r="FI377" s="2"/>
      <c r="FJ377" s="2"/>
      <c r="FK377" s="2"/>
      <c r="FL377" s="2"/>
      <c r="FM377" s="2"/>
      <c r="FN377" s="2"/>
      <c r="FO377" s="2"/>
      <c r="FP377" s="2"/>
      <c r="FQ377" s="2"/>
      <c r="FR377" s="2"/>
      <c r="FS377" s="2"/>
      <c r="FT377" s="2"/>
      <c r="FU377" s="2"/>
      <c r="FV377" s="2"/>
      <c r="FW377" s="2"/>
      <c r="FX377" s="2"/>
      <c r="FY377" s="2"/>
      <c r="FZ377" s="2"/>
      <c r="GA377" s="2"/>
      <c r="GB377" s="2"/>
      <c r="GC377" s="2"/>
      <c r="GD377" s="2"/>
      <c r="GE377" s="2"/>
      <c r="GF377" s="2"/>
      <c r="GG377" s="2"/>
      <c r="GH377" s="2"/>
      <c r="GI377" s="2"/>
      <c r="GJ377" s="2"/>
      <c r="GK377" s="2"/>
      <c r="GL377" s="2"/>
      <c r="GM377" s="2"/>
      <c r="GN377" s="2"/>
      <c r="GO377" s="2"/>
      <c r="GP377" s="2"/>
      <c r="GQ377" s="2"/>
      <c r="GR377" s="2"/>
      <c r="GS377" s="2"/>
      <c r="GT377" s="2"/>
      <c r="GU377" s="2"/>
      <c r="GV377" s="2"/>
      <c r="GW377" s="2"/>
      <c r="GX377" s="2"/>
      <c r="GY377" s="2"/>
      <c r="GZ377" s="2"/>
      <c r="HA377" s="2"/>
      <c r="HB377" s="2"/>
      <c r="HC377" s="2"/>
      <c r="HD377" s="2"/>
      <c r="HE377" s="2"/>
      <c r="HF377" s="2"/>
      <c r="HG377" s="2"/>
      <c r="HH377" s="2"/>
      <c r="HI377" s="2"/>
      <c r="HJ377" s="2"/>
      <c r="HK377" s="2"/>
      <c r="HL377" s="2"/>
      <c r="HM377" s="2"/>
      <c r="HN377" s="2"/>
      <c r="HO377" s="2"/>
      <c r="HP377" s="2"/>
      <c r="HQ377" s="2"/>
      <c r="HR377" s="2"/>
      <c r="HS377" s="2"/>
      <c r="HT377" s="2"/>
      <c r="HU377" s="2"/>
      <c r="HV377" s="2"/>
      <c r="HW377" s="2"/>
      <c r="HX377" s="2"/>
      <c r="HY377" s="2"/>
      <c r="HZ377" s="2"/>
      <c r="IA377" s="2"/>
      <c r="IB377" s="2"/>
      <c r="IC377" s="2"/>
      <c r="ID377" s="2"/>
      <c r="IE377" s="2"/>
      <c r="IF377" s="2"/>
      <c r="IG377" s="2"/>
      <c r="IH377" s="2"/>
      <c r="II377" s="2"/>
      <c r="IJ377" s="2"/>
      <c r="IK377" s="2"/>
      <c r="IL377" s="2"/>
      <c r="IM377" s="2"/>
      <c r="IN377" s="2"/>
      <c r="IO377" s="2"/>
      <c r="IP377" s="2"/>
      <c r="IQ377" s="2"/>
    </row>
    <row r="378" spans="1:251" s="16" customFormat="1" ht="18.75" customHeight="1" thickBot="1">
      <c r="A378" s="17"/>
      <c r="B378" s="104" t="s">
        <v>15</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6"/>
      <c r="AA378" s="107">
        <f>SUM($AA$375:$AA$377)</f>
        <v>28799</v>
      </c>
      <c r="AB378" s="108"/>
      <c r="AC378" s="108"/>
      <c r="AD378" s="108"/>
      <c r="AE378" s="108"/>
      <c r="AF378" s="108"/>
      <c r="AG378" s="108"/>
      <c r="AH378" s="108"/>
      <c r="AI378" s="109"/>
      <c r="AJ378" s="107">
        <f>SUM($AJ$375:$AJ$377)</f>
        <v>29325</v>
      </c>
      <c r="AK378" s="108"/>
      <c r="AL378" s="108"/>
      <c r="AM378" s="108"/>
      <c r="AN378" s="108"/>
      <c r="AO378" s="108"/>
      <c r="AP378" s="108"/>
      <c r="AQ378" s="108"/>
      <c r="AR378" s="109"/>
      <c r="AS378" s="110"/>
      <c r="AT378" s="111"/>
      <c r="AU378" s="111"/>
      <c r="AV378" s="111"/>
      <c r="AW378" s="111"/>
      <c r="AX378" s="11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c r="FD378" s="2"/>
      <c r="FE378" s="2"/>
      <c r="FF378" s="2"/>
      <c r="FG378" s="2"/>
      <c r="FH378" s="2"/>
      <c r="FI378" s="2"/>
      <c r="FJ378" s="2"/>
      <c r="FK378" s="2"/>
      <c r="FL378" s="2"/>
      <c r="FM378" s="2"/>
      <c r="FN378" s="2"/>
      <c r="FO378" s="2"/>
      <c r="FP378" s="2"/>
      <c r="FQ378" s="2"/>
      <c r="FR378" s="2"/>
      <c r="FS378" s="2"/>
      <c r="FT378" s="2"/>
      <c r="FU378" s="2"/>
      <c r="FV378" s="2"/>
      <c r="FW378" s="2"/>
      <c r="FX378" s="2"/>
      <c r="FY378" s="2"/>
      <c r="FZ378" s="2"/>
      <c r="GA378" s="2"/>
      <c r="GB378" s="2"/>
      <c r="GC378" s="2"/>
      <c r="GD378" s="2"/>
      <c r="GE378" s="2"/>
      <c r="GF378" s="2"/>
      <c r="GG378" s="2"/>
      <c r="GH378" s="2"/>
      <c r="GI378" s="2"/>
      <c r="GJ378" s="2"/>
      <c r="GK378" s="2"/>
      <c r="GL378" s="2"/>
      <c r="GM378" s="2"/>
      <c r="GN378" s="2"/>
      <c r="GO378" s="2"/>
      <c r="GP378" s="2"/>
      <c r="GQ378" s="2"/>
      <c r="GR378" s="2"/>
      <c r="GS378" s="2"/>
      <c r="GT378" s="2"/>
      <c r="GU378" s="2"/>
      <c r="GV378" s="2"/>
      <c r="GW378" s="2"/>
      <c r="GX378" s="2"/>
      <c r="GY378" s="2"/>
      <c r="GZ378" s="2"/>
      <c r="HA378" s="2"/>
      <c r="HB378" s="2"/>
      <c r="HC378" s="2"/>
      <c r="HD378" s="2"/>
      <c r="HE378" s="2"/>
      <c r="HF378" s="2"/>
      <c r="HG378" s="2"/>
      <c r="HH378" s="2"/>
      <c r="HI378" s="2"/>
      <c r="HJ378" s="2"/>
      <c r="HK378" s="2"/>
      <c r="HL378" s="2"/>
      <c r="HM378" s="2"/>
      <c r="HN378" s="2"/>
      <c r="HO378" s="2"/>
      <c r="HP378" s="2"/>
      <c r="HQ378" s="2"/>
      <c r="HR378" s="2"/>
      <c r="HS378" s="2"/>
      <c r="HT378" s="2"/>
      <c r="HU378" s="2"/>
      <c r="HV378" s="2"/>
      <c r="HW378" s="2"/>
      <c r="HX378" s="2"/>
      <c r="HY378" s="2"/>
      <c r="HZ378" s="2"/>
      <c r="IA378" s="2"/>
      <c r="IB378" s="2"/>
      <c r="IC378" s="2"/>
      <c r="ID378" s="2"/>
      <c r="IE378" s="2"/>
      <c r="IF378" s="2"/>
      <c r="IG378" s="2"/>
      <c r="IH378" s="2"/>
      <c r="II378" s="2"/>
      <c r="IJ378" s="2"/>
      <c r="IK378" s="2"/>
      <c r="IL378" s="2"/>
      <c r="IM378" s="2"/>
      <c r="IN378" s="2"/>
      <c r="IO378" s="2"/>
      <c r="IP378" s="2"/>
      <c r="IQ378" s="2"/>
    </row>
    <row r="380" spans="1:251" ht="18.75">
      <c r="A380" s="1" t="s">
        <v>0</v>
      </c>
      <c r="AW380" s="3"/>
      <c r="AX380" s="4"/>
      <c r="AY380" s="3"/>
    </row>
    <row r="382" spans="1:251" ht="18.75">
      <c r="B382" s="113" t="s">
        <v>8</v>
      </c>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c r="AO382" s="114"/>
      <c r="AP382" s="114"/>
      <c r="AQ382" s="114"/>
      <c r="AR382" s="114"/>
      <c r="AS382" s="114"/>
      <c r="AT382" s="114"/>
      <c r="AU382" s="114"/>
      <c r="AV382" s="114"/>
      <c r="AW382" s="114"/>
      <c r="AX382" s="114"/>
    </row>
    <row r="383" spans="1:251">
      <c r="Z383" s="5"/>
      <c r="AD383" s="5"/>
      <c r="AE383" s="5"/>
      <c r="AF383" s="5"/>
      <c r="AG383" s="5"/>
      <c r="AH383" s="5"/>
      <c r="AI383" s="5"/>
      <c r="AO383" s="5"/>
    </row>
    <row r="384" spans="1:251" ht="13.5" thickBot="1">
      <c r="Z384" s="5"/>
      <c r="AD384" s="5"/>
      <c r="AE384" s="5"/>
      <c r="AF384" s="5"/>
      <c r="AG384" s="5"/>
      <c r="AH384" s="5"/>
      <c r="AI384" s="5"/>
      <c r="AO384" s="5"/>
      <c r="DI384" s="6"/>
    </row>
    <row r="385" spans="1:113" ht="24.75" customHeight="1" thickBot="1">
      <c r="B385" s="115" t="s">
        <v>1</v>
      </c>
      <c r="C385" s="116"/>
      <c r="D385" s="116"/>
      <c r="E385" s="116"/>
      <c r="F385" s="116"/>
      <c r="G385" s="116"/>
      <c r="H385" s="117" t="s">
        <v>51</v>
      </c>
      <c r="I385" s="118"/>
      <c r="J385" s="118"/>
      <c r="K385" s="118"/>
      <c r="L385" s="118"/>
      <c r="M385" s="118"/>
      <c r="N385" s="118"/>
      <c r="O385" s="118"/>
      <c r="P385" s="118"/>
      <c r="Q385" s="118"/>
      <c r="R385" s="118"/>
      <c r="S385" s="118"/>
      <c r="T385" s="118"/>
      <c r="U385" s="118"/>
      <c r="V385" s="118"/>
      <c r="W385" s="118"/>
      <c r="X385" s="118"/>
      <c r="Y385" s="118"/>
      <c r="Z385" s="118"/>
      <c r="AA385" s="118"/>
      <c r="AB385" s="118"/>
      <c r="AC385" s="118"/>
      <c r="AD385" s="118"/>
      <c r="AE385" s="118"/>
      <c r="AF385" s="118"/>
      <c r="AG385" s="118"/>
      <c r="AH385" s="118"/>
      <c r="AI385" s="118"/>
      <c r="AJ385" s="118"/>
      <c r="AK385" s="118"/>
      <c r="AL385" s="118"/>
      <c r="AM385" s="118"/>
      <c r="AN385" s="118"/>
      <c r="AO385" s="118"/>
      <c r="AP385" s="118"/>
      <c r="AQ385" s="118"/>
      <c r="AR385" s="118"/>
      <c r="AS385" s="118"/>
      <c r="AT385" s="118"/>
      <c r="AU385" s="118"/>
      <c r="AV385" s="118"/>
      <c r="AW385" s="118"/>
      <c r="AX385" s="119"/>
      <c r="DI385" s="6"/>
    </row>
    <row r="386" spans="1:113" ht="14.25">
      <c r="B386" s="7"/>
      <c r="C386" s="7"/>
      <c r="D386" s="7"/>
      <c r="E386" s="7"/>
      <c r="F386" s="7"/>
      <c r="G386" s="7"/>
      <c r="H386" s="8"/>
      <c r="I386" s="8"/>
      <c r="J386" s="8"/>
      <c r="K386" s="8"/>
      <c r="L386" s="9"/>
      <c r="M386" s="9"/>
      <c r="N386" s="9"/>
      <c r="O386" s="9"/>
      <c r="P386" s="8"/>
      <c r="Q386" s="8"/>
      <c r="R386" s="8"/>
      <c r="S386" s="8"/>
      <c r="T386" s="8"/>
      <c r="U386" s="8"/>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DI386" s="6"/>
    </row>
    <row r="387" spans="1:113" ht="15" thickBot="1">
      <c r="A387" s="11"/>
      <c r="B387" s="10" t="s">
        <v>2</v>
      </c>
      <c r="C387" s="8"/>
      <c r="D387" s="8"/>
      <c r="E387" s="8"/>
      <c r="F387" s="8"/>
      <c r="G387" s="8"/>
      <c r="H387" s="8"/>
      <c r="I387" s="8"/>
      <c r="J387" s="8"/>
      <c r="K387" s="8"/>
      <c r="L387" s="9"/>
      <c r="M387" s="9"/>
      <c r="N387" s="9"/>
      <c r="O387" s="9"/>
      <c r="P387" s="8"/>
      <c r="Q387" s="8"/>
      <c r="R387" s="8"/>
      <c r="S387" s="8"/>
      <c r="T387" s="8"/>
      <c r="U387" s="8"/>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c r="AR387" s="10"/>
      <c r="AS387" s="10"/>
      <c r="AT387" s="10"/>
      <c r="AU387" s="10"/>
      <c r="AV387" s="10"/>
      <c r="AW387" s="10"/>
      <c r="AX387" s="10"/>
      <c r="DI387" s="6"/>
    </row>
    <row r="388" spans="1:113" ht="14.25">
      <c r="A388" s="8"/>
      <c r="B388" s="12"/>
      <c r="C388" s="7"/>
      <c r="D388" s="7"/>
      <c r="E388" s="7"/>
      <c r="F388" s="7"/>
      <c r="G388" s="7"/>
      <c r="H388" s="7"/>
      <c r="I388" s="7"/>
      <c r="J388" s="7"/>
      <c r="K388" s="7"/>
      <c r="L388" s="13"/>
      <c r="M388" s="13"/>
      <c r="N388" s="13"/>
      <c r="O388" s="13"/>
      <c r="P388" s="7"/>
      <c r="Q388" s="7"/>
      <c r="R388" s="7"/>
      <c r="S388" s="7"/>
      <c r="T388" s="7"/>
      <c r="U388" s="7"/>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5"/>
    </row>
    <row r="389" spans="1:113" ht="12" customHeight="1">
      <c r="A389" s="8"/>
      <c r="B389" s="120" t="s">
        <v>52</v>
      </c>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21"/>
      <c r="AN389" s="121"/>
      <c r="AO389" s="121"/>
      <c r="AP389" s="121"/>
      <c r="AQ389" s="121"/>
      <c r="AR389" s="121"/>
      <c r="AS389" s="121"/>
      <c r="AT389" s="121"/>
      <c r="AU389" s="121"/>
      <c r="AV389" s="121"/>
      <c r="AW389" s="121"/>
      <c r="AX389" s="122"/>
    </row>
    <row r="390" spans="1:113" ht="12" customHeight="1">
      <c r="A390" s="8"/>
      <c r="B390" s="120"/>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21"/>
      <c r="AN390" s="121"/>
      <c r="AO390" s="121"/>
      <c r="AP390" s="121"/>
      <c r="AQ390" s="121"/>
      <c r="AR390" s="121"/>
      <c r="AS390" s="121"/>
      <c r="AT390" s="121"/>
      <c r="AU390" s="121"/>
      <c r="AV390" s="121"/>
      <c r="AW390" s="121"/>
      <c r="AX390" s="122"/>
      <c r="BC390" s="16"/>
    </row>
    <row r="391" spans="1:113" ht="12" customHeight="1">
      <c r="A391" s="8"/>
      <c r="B391" s="120"/>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c r="AH391" s="121"/>
      <c r="AI391" s="121"/>
      <c r="AJ391" s="121"/>
      <c r="AK391" s="121"/>
      <c r="AL391" s="121"/>
      <c r="AM391" s="121"/>
      <c r="AN391" s="121"/>
      <c r="AO391" s="121"/>
      <c r="AP391" s="121"/>
      <c r="AQ391" s="121"/>
      <c r="AR391" s="121"/>
      <c r="AS391" s="121"/>
      <c r="AT391" s="121"/>
      <c r="AU391" s="121"/>
      <c r="AV391" s="121"/>
      <c r="AW391" s="121"/>
      <c r="AX391" s="122"/>
    </row>
    <row r="392" spans="1:113" ht="12" customHeight="1">
      <c r="A392" s="8"/>
      <c r="B392" s="120"/>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c r="AN392" s="121"/>
      <c r="AO392" s="121"/>
      <c r="AP392" s="121"/>
      <c r="AQ392" s="121"/>
      <c r="AR392" s="121"/>
      <c r="AS392" s="121"/>
      <c r="AT392" s="121"/>
      <c r="AU392" s="121"/>
      <c r="AV392" s="121"/>
      <c r="AW392" s="121"/>
      <c r="AX392" s="122"/>
    </row>
    <row r="393" spans="1:113" ht="12" customHeight="1">
      <c r="A393" s="8"/>
      <c r="B393" s="120"/>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1"/>
      <c r="AK393" s="121"/>
      <c r="AL393" s="121"/>
      <c r="AM393" s="121"/>
      <c r="AN393" s="121"/>
      <c r="AO393" s="121"/>
      <c r="AP393" s="121"/>
      <c r="AQ393" s="121"/>
      <c r="AR393" s="121"/>
      <c r="AS393" s="121"/>
      <c r="AT393" s="121"/>
      <c r="AU393" s="121"/>
      <c r="AV393" s="121"/>
      <c r="AW393" s="121"/>
      <c r="AX393" s="122"/>
    </row>
    <row r="394" spans="1:113" ht="15" thickBot="1">
      <c r="A394" s="17"/>
      <c r="B394" s="18"/>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20"/>
    </row>
    <row r="395" spans="1:113">
      <c r="B395" s="21"/>
    </row>
    <row r="396" spans="1:113" ht="15" thickBot="1">
      <c r="A396" s="11"/>
      <c r="B396" s="10" t="s">
        <v>3</v>
      </c>
      <c r="C396" s="8"/>
      <c r="D396" s="8"/>
      <c r="E396" s="8"/>
      <c r="F396" s="8"/>
      <c r="G396" s="8"/>
      <c r="H396" s="8"/>
      <c r="I396" s="8"/>
      <c r="J396" s="8"/>
      <c r="K396" s="8"/>
      <c r="L396" s="9"/>
      <c r="M396" s="9"/>
      <c r="N396" s="9"/>
      <c r="O396" s="9"/>
      <c r="P396" s="8"/>
      <c r="Q396" s="8"/>
      <c r="R396" s="8"/>
      <c r="S396" s="8"/>
      <c r="T396" s="8"/>
      <c r="U396" s="8"/>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c r="AR396" s="10"/>
      <c r="AS396" s="10"/>
      <c r="AT396" s="10"/>
      <c r="AU396" s="10"/>
      <c r="AV396" s="10"/>
      <c r="AW396" s="10"/>
      <c r="AX396" s="10"/>
      <c r="DI396" s="6"/>
    </row>
    <row r="397" spans="1:113" ht="14.25">
      <c r="A397" s="8"/>
      <c r="B397" s="12"/>
      <c r="C397" s="7"/>
      <c r="D397" s="7"/>
      <c r="E397" s="7"/>
      <c r="F397" s="7"/>
      <c r="G397" s="7"/>
      <c r="H397" s="7"/>
      <c r="I397" s="7"/>
      <c r="J397" s="7"/>
      <c r="K397" s="7"/>
      <c r="L397" s="13"/>
      <c r="M397" s="13"/>
      <c r="N397" s="13"/>
      <c r="O397" s="13"/>
      <c r="P397" s="7"/>
      <c r="Q397" s="7"/>
      <c r="R397" s="7"/>
      <c r="S397" s="7"/>
      <c r="T397" s="7"/>
      <c r="U397" s="7"/>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5"/>
    </row>
    <row r="398" spans="1:113" ht="12" customHeight="1">
      <c r="A398" s="8"/>
      <c r="B398" s="120" t="s">
        <v>53</v>
      </c>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c r="AA398" s="121"/>
      <c r="AB398" s="121"/>
      <c r="AC398" s="121"/>
      <c r="AD398" s="121"/>
      <c r="AE398" s="121"/>
      <c r="AF398" s="121"/>
      <c r="AG398" s="121"/>
      <c r="AH398" s="121"/>
      <c r="AI398" s="121"/>
      <c r="AJ398" s="121"/>
      <c r="AK398" s="121"/>
      <c r="AL398" s="121"/>
      <c r="AM398" s="121"/>
      <c r="AN398" s="121"/>
      <c r="AO398" s="121"/>
      <c r="AP398" s="121"/>
      <c r="AQ398" s="121"/>
      <c r="AR398" s="121"/>
      <c r="AS398" s="121"/>
      <c r="AT398" s="121"/>
      <c r="AU398" s="121"/>
      <c r="AV398" s="121"/>
      <c r="AW398" s="121"/>
      <c r="AX398" s="122"/>
    </row>
    <row r="399" spans="1:113" ht="12" customHeight="1">
      <c r="A399" s="8"/>
      <c r="B399" s="120"/>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c r="AA399" s="121"/>
      <c r="AB399" s="121"/>
      <c r="AC399" s="121"/>
      <c r="AD399" s="121"/>
      <c r="AE399" s="121"/>
      <c r="AF399" s="121"/>
      <c r="AG399" s="121"/>
      <c r="AH399" s="121"/>
      <c r="AI399" s="121"/>
      <c r="AJ399" s="121"/>
      <c r="AK399" s="121"/>
      <c r="AL399" s="121"/>
      <c r="AM399" s="121"/>
      <c r="AN399" s="121"/>
      <c r="AO399" s="121"/>
      <c r="AP399" s="121"/>
      <c r="AQ399" s="121"/>
      <c r="AR399" s="121"/>
      <c r="AS399" s="121"/>
      <c r="AT399" s="121"/>
      <c r="AU399" s="121"/>
      <c r="AV399" s="121"/>
      <c r="AW399" s="121"/>
      <c r="AX399" s="122"/>
    </row>
    <row r="400" spans="1:113" ht="12" customHeight="1">
      <c r="A400" s="8"/>
      <c r="B400" s="120"/>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1"/>
      <c r="AL400" s="121"/>
      <c r="AM400" s="121"/>
      <c r="AN400" s="121"/>
      <c r="AO400" s="121"/>
      <c r="AP400" s="121"/>
      <c r="AQ400" s="121"/>
      <c r="AR400" s="121"/>
      <c r="AS400" s="121"/>
      <c r="AT400" s="121"/>
      <c r="AU400" s="121"/>
      <c r="AV400" s="121"/>
      <c r="AW400" s="121"/>
      <c r="AX400" s="122"/>
      <c r="BC400" s="16"/>
    </row>
    <row r="401" spans="1:251" ht="12" customHeight="1">
      <c r="A401" s="8"/>
      <c r="B401" s="120"/>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c r="AA401" s="121"/>
      <c r="AB401" s="121"/>
      <c r="AC401" s="121"/>
      <c r="AD401" s="121"/>
      <c r="AE401" s="121"/>
      <c r="AF401" s="121"/>
      <c r="AG401" s="121"/>
      <c r="AH401" s="121"/>
      <c r="AI401" s="121"/>
      <c r="AJ401" s="121"/>
      <c r="AK401" s="121"/>
      <c r="AL401" s="121"/>
      <c r="AM401" s="121"/>
      <c r="AN401" s="121"/>
      <c r="AO401" s="121"/>
      <c r="AP401" s="121"/>
      <c r="AQ401" s="121"/>
      <c r="AR401" s="121"/>
      <c r="AS401" s="121"/>
      <c r="AT401" s="121"/>
      <c r="AU401" s="121"/>
      <c r="AV401" s="121"/>
      <c r="AW401" s="121"/>
      <c r="AX401" s="122"/>
    </row>
    <row r="402" spans="1:251" ht="12" customHeight="1">
      <c r="A402" s="8"/>
      <c r="B402" s="120"/>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121"/>
      <c r="AL402" s="121"/>
      <c r="AM402" s="121"/>
      <c r="AN402" s="121"/>
      <c r="AO402" s="121"/>
      <c r="AP402" s="121"/>
      <c r="AQ402" s="121"/>
      <c r="AR402" s="121"/>
      <c r="AS402" s="121"/>
      <c r="AT402" s="121"/>
      <c r="AU402" s="121"/>
      <c r="AV402" s="121"/>
      <c r="AW402" s="121"/>
      <c r="AX402" s="122"/>
    </row>
    <row r="403" spans="1:251" ht="12" customHeight="1">
      <c r="A403" s="8"/>
      <c r="B403" s="120"/>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c r="AA403" s="121"/>
      <c r="AB403" s="121"/>
      <c r="AC403" s="121"/>
      <c r="AD403" s="121"/>
      <c r="AE403" s="121"/>
      <c r="AF403" s="121"/>
      <c r="AG403" s="121"/>
      <c r="AH403" s="121"/>
      <c r="AI403" s="121"/>
      <c r="AJ403" s="121"/>
      <c r="AK403" s="121"/>
      <c r="AL403" s="121"/>
      <c r="AM403" s="121"/>
      <c r="AN403" s="121"/>
      <c r="AO403" s="121"/>
      <c r="AP403" s="121"/>
      <c r="AQ403" s="121"/>
      <c r="AR403" s="121"/>
      <c r="AS403" s="121"/>
      <c r="AT403" s="121"/>
      <c r="AU403" s="121"/>
      <c r="AV403" s="121"/>
      <c r="AW403" s="121"/>
      <c r="AX403" s="122"/>
    </row>
    <row r="404" spans="1:251" ht="15" thickBot="1">
      <c r="A404" s="17"/>
      <c r="B404" s="18"/>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20"/>
    </row>
    <row r="405" spans="1:251">
      <c r="B405" s="21"/>
    </row>
    <row r="406" spans="1:251" ht="14.25">
      <c r="B406" s="10" t="s">
        <v>4</v>
      </c>
      <c r="C406" s="8"/>
      <c r="D406" s="8"/>
      <c r="E406" s="8"/>
      <c r="F406" s="8"/>
      <c r="G406" s="8"/>
      <c r="H406" s="8"/>
      <c r="I406" s="8"/>
      <c r="J406" s="8"/>
      <c r="K406" s="8"/>
      <c r="L406" s="9"/>
      <c r="M406" s="9"/>
      <c r="N406" s="9"/>
      <c r="O406" s="9"/>
      <c r="P406" s="8"/>
      <c r="Q406" s="8"/>
      <c r="R406" s="8"/>
      <c r="S406" s="8"/>
      <c r="T406" s="8"/>
      <c r="U406" s="8"/>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row>
    <row r="407" spans="1:251" ht="15" thickBot="1">
      <c r="B407" s="8"/>
      <c r="C407" s="8"/>
      <c r="D407" s="8"/>
      <c r="E407" s="8"/>
      <c r="F407" s="8"/>
      <c r="G407" s="8"/>
      <c r="H407" s="8"/>
      <c r="I407" s="8"/>
      <c r="J407" s="8"/>
      <c r="K407" s="8"/>
      <c r="L407" s="9"/>
      <c r="M407" s="9"/>
      <c r="N407" s="9"/>
      <c r="O407" s="9"/>
      <c r="P407" s="8"/>
      <c r="Q407" s="8"/>
      <c r="R407" s="8"/>
      <c r="S407" s="8"/>
      <c r="T407" s="8"/>
      <c r="U407" s="8"/>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22" t="s">
        <v>5</v>
      </c>
    </row>
    <row r="408" spans="1:251" s="16" customFormat="1" ht="13.5" customHeight="1">
      <c r="A408" s="8"/>
      <c r="B408" s="123" t="s">
        <v>6</v>
      </c>
      <c r="C408" s="124"/>
      <c r="D408" s="124"/>
      <c r="E408" s="124"/>
      <c r="F408" s="124"/>
      <c r="G408" s="124"/>
      <c r="H408" s="124"/>
      <c r="I408" s="124"/>
      <c r="J408" s="124"/>
      <c r="K408" s="124"/>
      <c r="L408" s="124"/>
      <c r="M408" s="124"/>
      <c r="N408" s="124"/>
      <c r="O408" s="124"/>
      <c r="P408" s="124"/>
      <c r="Q408" s="124"/>
      <c r="R408" s="124"/>
      <c r="S408" s="124"/>
      <c r="T408" s="124"/>
      <c r="U408" s="124"/>
      <c r="V408" s="124"/>
      <c r="W408" s="124"/>
      <c r="X408" s="124"/>
      <c r="Y408" s="124"/>
      <c r="Z408" s="125"/>
      <c r="AA408" s="129" t="s">
        <v>12</v>
      </c>
      <c r="AB408" s="124"/>
      <c r="AC408" s="124"/>
      <c r="AD408" s="124"/>
      <c r="AE408" s="124"/>
      <c r="AF408" s="124"/>
      <c r="AG408" s="124"/>
      <c r="AH408" s="124"/>
      <c r="AI408" s="125"/>
      <c r="AJ408" s="129" t="s">
        <v>13</v>
      </c>
      <c r="AK408" s="124"/>
      <c r="AL408" s="124"/>
      <c r="AM408" s="124"/>
      <c r="AN408" s="124"/>
      <c r="AO408" s="124"/>
      <c r="AP408" s="124"/>
      <c r="AQ408" s="124"/>
      <c r="AR408" s="125"/>
      <c r="AS408" s="129" t="s">
        <v>7</v>
      </c>
      <c r="AT408" s="124"/>
      <c r="AU408" s="124"/>
      <c r="AV408" s="124"/>
      <c r="AW408" s="124"/>
      <c r="AX408" s="131"/>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2"/>
    </row>
    <row r="409" spans="1:251" s="16" customFormat="1" ht="13.5">
      <c r="A409" s="8"/>
      <c r="B409" s="126"/>
      <c r="C409" s="127"/>
      <c r="D409" s="127"/>
      <c r="E409" s="127"/>
      <c r="F409" s="127"/>
      <c r="G409" s="127"/>
      <c r="H409" s="127"/>
      <c r="I409" s="127"/>
      <c r="J409" s="127"/>
      <c r="K409" s="127"/>
      <c r="L409" s="127"/>
      <c r="M409" s="127"/>
      <c r="N409" s="127"/>
      <c r="O409" s="127"/>
      <c r="P409" s="127"/>
      <c r="Q409" s="127"/>
      <c r="R409" s="127"/>
      <c r="S409" s="127"/>
      <c r="T409" s="127"/>
      <c r="U409" s="127"/>
      <c r="V409" s="127"/>
      <c r="W409" s="127"/>
      <c r="X409" s="127"/>
      <c r="Y409" s="127"/>
      <c r="Z409" s="128"/>
      <c r="AA409" s="130"/>
      <c r="AB409" s="127"/>
      <c r="AC409" s="127"/>
      <c r="AD409" s="127"/>
      <c r="AE409" s="127"/>
      <c r="AF409" s="127"/>
      <c r="AG409" s="127"/>
      <c r="AH409" s="127"/>
      <c r="AI409" s="128"/>
      <c r="AJ409" s="130"/>
      <c r="AK409" s="127"/>
      <c r="AL409" s="127"/>
      <c r="AM409" s="127"/>
      <c r="AN409" s="127"/>
      <c r="AO409" s="127"/>
      <c r="AP409" s="127"/>
      <c r="AQ409" s="127"/>
      <c r="AR409" s="128"/>
      <c r="AS409" s="130"/>
      <c r="AT409" s="127"/>
      <c r="AU409" s="127"/>
      <c r="AV409" s="127"/>
      <c r="AW409" s="127"/>
      <c r="AX409" s="132"/>
      <c r="AY409" s="2"/>
      <c r="AZ409" s="2"/>
      <c r="BA409" s="2"/>
      <c r="BB409" s="23"/>
      <c r="BC409" s="24"/>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2"/>
    </row>
    <row r="410" spans="1:251" s="16" customFormat="1" ht="18.75" customHeight="1">
      <c r="A410" s="8"/>
      <c r="B410" s="25"/>
      <c r="C410" s="95" t="s">
        <v>54</v>
      </c>
      <c r="D410" s="96"/>
      <c r="E410" s="96"/>
      <c r="F410" s="96"/>
      <c r="G410" s="96"/>
      <c r="H410" s="96"/>
      <c r="I410" s="96"/>
      <c r="J410" s="96"/>
      <c r="K410" s="96"/>
      <c r="L410" s="96"/>
      <c r="M410" s="96"/>
      <c r="N410" s="96"/>
      <c r="O410" s="96"/>
      <c r="P410" s="96"/>
      <c r="Q410" s="96"/>
      <c r="R410" s="96"/>
      <c r="S410" s="96"/>
      <c r="T410" s="96"/>
      <c r="U410" s="96"/>
      <c r="V410" s="96"/>
      <c r="W410" s="96"/>
      <c r="X410" s="96"/>
      <c r="Y410" s="96"/>
      <c r="Z410" s="97"/>
      <c r="AA410" s="98">
        <v>4305</v>
      </c>
      <c r="AB410" s="99"/>
      <c r="AC410" s="99"/>
      <c r="AD410" s="99"/>
      <c r="AE410" s="99"/>
      <c r="AF410" s="99"/>
      <c r="AG410" s="99"/>
      <c r="AH410" s="99"/>
      <c r="AI410" s="100"/>
      <c r="AJ410" s="98">
        <v>4072</v>
      </c>
      <c r="AK410" s="99"/>
      <c r="AL410" s="99"/>
      <c r="AM410" s="99"/>
      <c r="AN410" s="99"/>
      <c r="AO410" s="99"/>
      <c r="AP410" s="99"/>
      <c r="AQ410" s="99"/>
      <c r="AR410" s="100"/>
      <c r="AS410" s="101"/>
      <c r="AT410" s="102"/>
      <c r="AU410" s="102"/>
      <c r="AV410" s="102"/>
      <c r="AW410" s="102"/>
      <c r="AX410" s="103"/>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2"/>
    </row>
    <row r="411" spans="1:251" s="16" customFormat="1" ht="18.75" customHeight="1" thickBot="1">
      <c r="A411" s="17"/>
      <c r="B411" s="104" t="s">
        <v>15</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6"/>
      <c r="AA411" s="107">
        <f>SUM($AA$410:$AA$410)</f>
        <v>4305</v>
      </c>
      <c r="AB411" s="108"/>
      <c r="AC411" s="108"/>
      <c r="AD411" s="108"/>
      <c r="AE411" s="108"/>
      <c r="AF411" s="108"/>
      <c r="AG411" s="108"/>
      <c r="AH411" s="108"/>
      <c r="AI411" s="109"/>
      <c r="AJ411" s="107">
        <f>SUM($AJ$410:$AJ$410)</f>
        <v>4072</v>
      </c>
      <c r="AK411" s="108"/>
      <c r="AL411" s="108"/>
      <c r="AM411" s="108"/>
      <c r="AN411" s="108"/>
      <c r="AO411" s="108"/>
      <c r="AP411" s="108"/>
      <c r="AQ411" s="108"/>
      <c r="AR411" s="109"/>
      <c r="AS411" s="110"/>
      <c r="AT411" s="111"/>
      <c r="AU411" s="111"/>
      <c r="AV411" s="111"/>
      <c r="AW411" s="111"/>
      <c r="AX411" s="11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c r="GQ411" s="2"/>
      <c r="GR411" s="2"/>
      <c r="GS411" s="2"/>
      <c r="GT411" s="2"/>
      <c r="GU411" s="2"/>
      <c r="GV411" s="2"/>
      <c r="GW411" s="2"/>
      <c r="GX411" s="2"/>
      <c r="GY411" s="2"/>
      <c r="GZ411" s="2"/>
      <c r="HA411" s="2"/>
      <c r="HB411" s="2"/>
      <c r="HC411" s="2"/>
      <c r="HD411" s="2"/>
      <c r="HE411" s="2"/>
      <c r="HF411" s="2"/>
      <c r="HG411" s="2"/>
      <c r="HH411" s="2"/>
      <c r="HI411" s="2"/>
      <c r="HJ411" s="2"/>
      <c r="HK411" s="2"/>
      <c r="HL411" s="2"/>
      <c r="HM411" s="2"/>
      <c r="HN411" s="2"/>
      <c r="HO411" s="2"/>
      <c r="HP411" s="2"/>
      <c r="HQ411" s="2"/>
      <c r="HR411" s="2"/>
      <c r="HS411" s="2"/>
      <c r="HT411" s="2"/>
      <c r="HU411" s="2"/>
      <c r="HV411" s="2"/>
      <c r="HW411" s="2"/>
      <c r="HX411" s="2"/>
      <c r="HY411" s="2"/>
      <c r="HZ411" s="2"/>
      <c r="IA411" s="2"/>
      <c r="IB411" s="2"/>
      <c r="IC411" s="2"/>
      <c r="ID411" s="2"/>
      <c r="IE411" s="2"/>
      <c r="IF411" s="2"/>
      <c r="IG411" s="2"/>
      <c r="IH411" s="2"/>
      <c r="II411" s="2"/>
      <c r="IJ411" s="2"/>
      <c r="IK411" s="2"/>
      <c r="IL411" s="2"/>
      <c r="IM411" s="2"/>
      <c r="IN411" s="2"/>
      <c r="IO411" s="2"/>
      <c r="IP411" s="2"/>
      <c r="IQ411" s="2"/>
    </row>
    <row r="413" spans="1:251" ht="18.75">
      <c r="A413" s="1" t="s">
        <v>0</v>
      </c>
      <c r="AW413" s="3"/>
      <c r="AX413" s="4"/>
      <c r="AY413" s="3"/>
    </row>
    <row r="415" spans="1:251" ht="18.75">
      <c r="B415" s="113" t="s">
        <v>8</v>
      </c>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c r="AO415" s="114"/>
      <c r="AP415" s="114"/>
      <c r="AQ415" s="114"/>
      <c r="AR415" s="114"/>
      <c r="AS415" s="114"/>
      <c r="AT415" s="114"/>
      <c r="AU415" s="114"/>
      <c r="AV415" s="114"/>
      <c r="AW415" s="114"/>
      <c r="AX415" s="114"/>
    </row>
    <row r="416" spans="1:251">
      <c r="Z416" s="5"/>
      <c r="AD416" s="5"/>
      <c r="AE416" s="5"/>
      <c r="AF416" s="5"/>
      <c r="AG416" s="5"/>
      <c r="AH416" s="5"/>
      <c r="AI416" s="5"/>
      <c r="AO416" s="5"/>
    </row>
    <row r="417" spans="1:113" ht="13.5" thickBot="1">
      <c r="Z417" s="5"/>
      <c r="AD417" s="5"/>
      <c r="AE417" s="5"/>
      <c r="AF417" s="5"/>
      <c r="AG417" s="5"/>
      <c r="AH417" s="5"/>
      <c r="AI417" s="5"/>
      <c r="AO417" s="5"/>
      <c r="DI417" s="6"/>
    </row>
    <row r="418" spans="1:113" ht="24.75" customHeight="1" thickBot="1">
      <c r="B418" s="115" t="s">
        <v>1</v>
      </c>
      <c r="C418" s="116"/>
      <c r="D418" s="116"/>
      <c r="E418" s="116"/>
      <c r="F418" s="116"/>
      <c r="G418" s="116"/>
      <c r="H418" s="117" t="s">
        <v>43</v>
      </c>
      <c r="I418" s="118"/>
      <c r="J418" s="118"/>
      <c r="K418" s="118"/>
      <c r="L418" s="118"/>
      <c r="M418" s="118"/>
      <c r="N418" s="118"/>
      <c r="O418" s="118"/>
      <c r="P418" s="118"/>
      <c r="Q418" s="118"/>
      <c r="R418" s="118"/>
      <c r="S418" s="118"/>
      <c r="T418" s="118"/>
      <c r="U418" s="118"/>
      <c r="V418" s="118"/>
      <c r="W418" s="118"/>
      <c r="X418" s="118"/>
      <c r="Y418" s="118"/>
      <c r="Z418" s="118"/>
      <c r="AA418" s="118"/>
      <c r="AB418" s="118"/>
      <c r="AC418" s="118"/>
      <c r="AD418" s="118"/>
      <c r="AE418" s="118"/>
      <c r="AF418" s="118"/>
      <c r="AG418" s="118"/>
      <c r="AH418" s="118"/>
      <c r="AI418" s="118"/>
      <c r="AJ418" s="118"/>
      <c r="AK418" s="118"/>
      <c r="AL418" s="118"/>
      <c r="AM418" s="118"/>
      <c r="AN418" s="118"/>
      <c r="AO418" s="118"/>
      <c r="AP418" s="118"/>
      <c r="AQ418" s="118"/>
      <c r="AR418" s="118"/>
      <c r="AS418" s="118"/>
      <c r="AT418" s="118"/>
      <c r="AU418" s="118"/>
      <c r="AV418" s="118"/>
      <c r="AW418" s="118"/>
      <c r="AX418" s="119"/>
      <c r="DI418" s="6"/>
    </row>
    <row r="419" spans="1:113" ht="14.25">
      <c r="B419" s="7"/>
      <c r="C419" s="7"/>
      <c r="D419" s="7"/>
      <c r="E419" s="7"/>
      <c r="F419" s="7"/>
      <c r="G419" s="7"/>
      <c r="H419" s="8"/>
      <c r="I419" s="8"/>
      <c r="J419" s="8"/>
      <c r="K419" s="8"/>
      <c r="L419" s="9"/>
      <c r="M419" s="9"/>
      <c r="N419" s="9"/>
      <c r="O419" s="9"/>
      <c r="P419" s="8"/>
      <c r="Q419" s="8"/>
      <c r="R419" s="8"/>
      <c r="S419" s="8"/>
      <c r="T419" s="8"/>
      <c r="U419" s="8"/>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c r="AR419" s="10"/>
      <c r="AS419" s="10"/>
      <c r="AT419" s="10"/>
      <c r="AU419" s="10"/>
      <c r="AV419" s="10"/>
      <c r="AW419" s="10"/>
      <c r="AX419" s="10"/>
      <c r="DI419" s="6"/>
    </row>
    <row r="420" spans="1:113" ht="15" thickBot="1">
      <c r="A420" s="11"/>
      <c r="B420" s="10" t="s">
        <v>2</v>
      </c>
      <c r="C420" s="8"/>
      <c r="D420" s="8"/>
      <c r="E420" s="8"/>
      <c r="F420" s="8"/>
      <c r="G420" s="8"/>
      <c r="H420" s="8"/>
      <c r="I420" s="8"/>
      <c r="J420" s="8"/>
      <c r="K420" s="8"/>
      <c r="L420" s="9"/>
      <c r="M420" s="9"/>
      <c r="N420" s="9"/>
      <c r="O420" s="9"/>
      <c r="P420" s="8"/>
      <c r="Q420" s="8"/>
      <c r="R420" s="8"/>
      <c r="S420" s="8"/>
      <c r="T420" s="8"/>
      <c r="U420" s="8"/>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c r="AR420" s="10"/>
      <c r="AS420" s="10"/>
      <c r="AT420" s="10"/>
      <c r="AU420" s="10"/>
      <c r="AV420" s="10"/>
      <c r="AW420" s="10"/>
      <c r="AX420" s="10"/>
      <c r="DI420" s="6"/>
    </row>
    <row r="421" spans="1:113" ht="14.25">
      <c r="A421" s="8"/>
      <c r="B421" s="12"/>
      <c r="C421" s="7"/>
      <c r="D421" s="7"/>
      <c r="E421" s="7"/>
      <c r="F421" s="7"/>
      <c r="G421" s="7"/>
      <c r="H421" s="7"/>
      <c r="I421" s="7"/>
      <c r="J421" s="7"/>
      <c r="K421" s="7"/>
      <c r="L421" s="13"/>
      <c r="M421" s="13"/>
      <c r="N421" s="13"/>
      <c r="O421" s="13"/>
      <c r="P421" s="7"/>
      <c r="Q421" s="7"/>
      <c r="R421" s="7"/>
      <c r="S421" s="7"/>
      <c r="T421" s="7"/>
      <c r="U421" s="7"/>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5"/>
    </row>
    <row r="422" spans="1:113" ht="12" customHeight="1">
      <c r="A422" s="8"/>
      <c r="B422" s="120" t="s">
        <v>44</v>
      </c>
      <c r="C422" s="121"/>
      <c r="D422" s="121"/>
      <c r="E422" s="121"/>
      <c r="F422" s="121"/>
      <c r="G422" s="121"/>
      <c r="H422" s="121"/>
      <c r="I422" s="121"/>
      <c r="J422" s="121"/>
      <c r="K422" s="121"/>
      <c r="L422" s="121"/>
      <c r="M422" s="121"/>
      <c r="N422" s="121"/>
      <c r="O422" s="121"/>
      <c r="P422" s="121"/>
      <c r="Q422" s="121"/>
      <c r="R422" s="121"/>
      <c r="S422" s="121"/>
      <c r="T422" s="121"/>
      <c r="U422" s="121"/>
      <c r="V422" s="121"/>
      <c r="W422" s="121"/>
      <c r="X422" s="121"/>
      <c r="Y422" s="121"/>
      <c r="Z422" s="121"/>
      <c r="AA422" s="121"/>
      <c r="AB422" s="121"/>
      <c r="AC422" s="121"/>
      <c r="AD422" s="121"/>
      <c r="AE422" s="121"/>
      <c r="AF422" s="121"/>
      <c r="AG422" s="121"/>
      <c r="AH422" s="121"/>
      <c r="AI422" s="121"/>
      <c r="AJ422" s="121"/>
      <c r="AK422" s="121"/>
      <c r="AL422" s="121"/>
      <c r="AM422" s="121"/>
      <c r="AN422" s="121"/>
      <c r="AO422" s="121"/>
      <c r="AP422" s="121"/>
      <c r="AQ422" s="121"/>
      <c r="AR422" s="121"/>
      <c r="AS422" s="121"/>
      <c r="AT422" s="121"/>
      <c r="AU422" s="121"/>
      <c r="AV422" s="121"/>
      <c r="AW422" s="121"/>
      <c r="AX422" s="122"/>
    </row>
    <row r="423" spans="1:113" ht="12" customHeight="1">
      <c r="A423" s="8"/>
      <c r="B423" s="120"/>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c r="AA423" s="121"/>
      <c r="AB423" s="121"/>
      <c r="AC423" s="121"/>
      <c r="AD423" s="121"/>
      <c r="AE423" s="121"/>
      <c r="AF423" s="121"/>
      <c r="AG423" s="121"/>
      <c r="AH423" s="121"/>
      <c r="AI423" s="121"/>
      <c r="AJ423" s="121"/>
      <c r="AK423" s="121"/>
      <c r="AL423" s="121"/>
      <c r="AM423" s="121"/>
      <c r="AN423" s="121"/>
      <c r="AO423" s="121"/>
      <c r="AP423" s="121"/>
      <c r="AQ423" s="121"/>
      <c r="AR423" s="121"/>
      <c r="AS423" s="121"/>
      <c r="AT423" s="121"/>
      <c r="AU423" s="121"/>
      <c r="AV423" s="121"/>
      <c r="AW423" s="121"/>
      <c r="AX423" s="122"/>
      <c r="BC423" s="16"/>
    </row>
    <row r="424" spans="1:113" ht="12" customHeight="1">
      <c r="A424" s="8"/>
      <c r="B424" s="120"/>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c r="AA424" s="121"/>
      <c r="AB424" s="121"/>
      <c r="AC424" s="121"/>
      <c r="AD424" s="121"/>
      <c r="AE424" s="121"/>
      <c r="AF424" s="121"/>
      <c r="AG424" s="121"/>
      <c r="AH424" s="121"/>
      <c r="AI424" s="121"/>
      <c r="AJ424" s="121"/>
      <c r="AK424" s="121"/>
      <c r="AL424" s="121"/>
      <c r="AM424" s="121"/>
      <c r="AN424" s="121"/>
      <c r="AO424" s="121"/>
      <c r="AP424" s="121"/>
      <c r="AQ424" s="121"/>
      <c r="AR424" s="121"/>
      <c r="AS424" s="121"/>
      <c r="AT424" s="121"/>
      <c r="AU424" s="121"/>
      <c r="AV424" s="121"/>
      <c r="AW424" s="121"/>
      <c r="AX424" s="122"/>
    </row>
    <row r="425" spans="1:113" ht="12" customHeight="1">
      <c r="A425" s="8"/>
      <c r="B425" s="120"/>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c r="AA425" s="121"/>
      <c r="AB425" s="121"/>
      <c r="AC425" s="121"/>
      <c r="AD425" s="121"/>
      <c r="AE425" s="121"/>
      <c r="AF425" s="121"/>
      <c r="AG425" s="121"/>
      <c r="AH425" s="121"/>
      <c r="AI425" s="121"/>
      <c r="AJ425" s="121"/>
      <c r="AK425" s="121"/>
      <c r="AL425" s="121"/>
      <c r="AM425" s="121"/>
      <c r="AN425" s="121"/>
      <c r="AO425" s="121"/>
      <c r="AP425" s="121"/>
      <c r="AQ425" s="121"/>
      <c r="AR425" s="121"/>
      <c r="AS425" s="121"/>
      <c r="AT425" s="121"/>
      <c r="AU425" s="121"/>
      <c r="AV425" s="121"/>
      <c r="AW425" s="121"/>
      <c r="AX425" s="122"/>
    </row>
    <row r="426" spans="1:113" ht="12" customHeight="1">
      <c r="A426" s="8"/>
      <c r="B426" s="120"/>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c r="AA426" s="121"/>
      <c r="AB426" s="121"/>
      <c r="AC426" s="121"/>
      <c r="AD426" s="121"/>
      <c r="AE426" s="121"/>
      <c r="AF426" s="121"/>
      <c r="AG426" s="121"/>
      <c r="AH426" s="121"/>
      <c r="AI426" s="121"/>
      <c r="AJ426" s="121"/>
      <c r="AK426" s="121"/>
      <c r="AL426" s="121"/>
      <c r="AM426" s="121"/>
      <c r="AN426" s="121"/>
      <c r="AO426" s="121"/>
      <c r="AP426" s="121"/>
      <c r="AQ426" s="121"/>
      <c r="AR426" s="121"/>
      <c r="AS426" s="121"/>
      <c r="AT426" s="121"/>
      <c r="AU426" s="121"/>
      <c r="AV426" s="121"/>
      <c r="AW426" s="121"/>
      <c r="AX426" s="122"/>
    </row>
    <row r="427" spans="1:113" ht="15" thickBot="1">
      <c r="A427" s="17"/>
      <c r="B427" s="18"/>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20"/>
    </row>
    <row r="428" spans="1:113">
      <c r="B428" s="21"/>
    </row>
    <row r="429" spans="1:113" ht="15" thickBot="1">
      <c r="A429" s="11"/>
      <c r="B429" s="10" t="s">
        <v>3</v>
      </c>
      <c r="C429" s="8"/>
      <c r="D429" s="8"/>
      <c r="E429" s="8"/>
      <c r="F429" s="8"/>
      <c r="G429" s="8"/>
      <c r="H429" s="8"/>
      <c r="I429" s="8"/>
      <c r="J429" s="8"/>
      <c r="K429" s="8"/>
      <c r="L429" s="9"/>
      <c r="M429" s="9"/>
      <c r="N429" s="9"/>
      <c r="O429" s="9"/>
      <c r="P429" s="8"/>
      <c r="Q429" s="8"/>
      <c r="R429" s="8"/>
      <c r="S429" s="8"/>
      <c r="T429" s="8"/>
      <c r="U429" s="8"/>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c r="AR429" s="10"/>
      <c r="AS429" s="10"/>
      <c r="AT429" s="10"/>
      <c r="AU429" s="10"/>
      <c r="AV429" s="10"/>
      <c r="AW429" s="10"/>
      <c r="AX429" s="10"/>
      <c r="DI429" s="6"/>
    </row>
    <row r="430" spans="1:113" ht="14.25">
      <c r="A430" s="8"/>
      <c r="B430" s="12"/>
      <c r="C430" s="7"/>
      <c r="D430" s="7"/>
      <c r="E430" s="7"/>
      <c r="F430" s="7"/>
      <c r="G430" s="7"/>
      <c r="H430" s="7"/>
      <c r="I430" s="7"/>
      <c r="J430" s="7"/>
      <c r="K430" s="7"/>
      <c r="L430" s="13"/>
      <c r="M430" s="13"/>
      <c r="N430" s="13"/>
      <c r="O430" s="13"/>
      <c r="P430" s="7"/>
      <c r="Q430" s="7"/>
      <c r="R430" s="7"/>
      <c r="S430" s="7"/>
      <c r="T430" s="7"/>
      <c r="U430" s="7"/>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5"/>
    </row>
    <row r="431" spans="1:113" ht="12" customHeight="1">
      <c r="A431" s="8"/>
      <c r="B431" s="120" t="s">
        <v>45</v>
      </c>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c r="AA431" s="121"/>
      <c r="AB431" s="121"/>
      <c r="AC431" s="121"/>
      <c r="AD431" s="121"/>
      <c r="AE431" s="121"/>
      <c r="AF431" s="121"/>
      <c r="AG431" s="121"/>
      <c r="AH431" s="121"/>
      <c r="AI431" s="121"/>
      <c r="AJ431" s="121"/>
      <c r="AK431" s="121"/>
      <c r="AL431" s="121"/>
      <c r="AM431" s="121"/>
      <c r="AN431" s="121"/>
      <c r="AO431" s="121"/>
      <c r="AP431" s="121"/>
      <c r="AQ431" s="121"/>
      <c r="AR431" s="121"/>
      <c r="AS431" s="121"/>
      <c r="AT431" s="121"/>
      <c r="AU431" s="121"/>
      <c r="AV431" s="121"/>
      <c r="AW431" s="121"/>
      <c r="AX431" s="122"/>
    </row>
    <row r="432" spans="1:113" ht="12" customHeight="1">
      <c r="A432" s="8"/>
      <c r="B432" s="120"/>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c r="AA432" s="121"/>
      <c r="AB432" s="121"/>
      <c r="AC432" s="121"/>
      <c r="AD432" s="121"/>
      <c r="AE432" s="121"/>
      <c r="AF432" s="121"/>
      <c r="AG432" s="121"/>
      <c r="AH432" s="121"/>
      <c r="AI432" s="121"/>
      <c r="AJ432" s="121"/>
      <c r="AK432" s="121"/>
      <c r="AL432" s="121"/>
      <c r="AM432" s="121"/>
      <c r="AN432" s="121"/>
      <c r="AO432" s="121"/>
      <c r="AP432" s="121"/>
      <c r="AQ432" s="121"/>
      <c r="AR432" s="121"/>
      <c r="AS432" s="121"/>
      <c r="AT432" s="121"/>
      <c r="AU432" s="121"/>
      <c r="AV432" s="121"/>
      <c r="AW432" s="121"/>
      <c r="AX432" s="122"/>
      <c r="BC432" s="16"/>
    </row>
    <row r="433" spans="1:251" ht="12" customHeight="1">
      <c r="A433" s="8"/>
      <c r="B433" s="120"/>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c r="AA433" s="121"/>
      <c r="AB433" s="121"/>
      <c r="AC433" s="121"/>
      <c r="AD433" s="121"/>
      <c r="AE433" s="121"/>
      <c r="AF433" s="121"/>
      <c r="AG433" s="121"/>
      <c r="AH433" s="121"/>
      <c r="AI433" s="121"/>
      <c r="AJ433" s="121"/>
      <c r="AK433" s="121"/>
      <c r="AL433" s="121"/>
      <c r="AM433" s="121"/>
      <c r="AN433" s="121"/>
      <c r="AO433" s="121"/>
      <c r="AP433" s="121"/>
      <c r="AQ433" s="121"/>
      <c r="AR433" s="121"/>
      <c r="AS433" s="121"/>
      <c r="AT433" s="121"/>
      <c r="AU433" s="121"/>
      <c r="AV433" s="121"/>
      <c r="AW433" s="121"/>
      <c r="AX433" s="122"/>
    </row>
    <row r="434" spans="1:251" ht="12" customHeight="1">
      <c r="A434" s="8"/>
      <c r="B434" s="120"/>
      <c r="C434" s="121"/>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c r="AA434" s="121"/>
      <c r="AB434" s="121"/>
      <c r="AC434" s="121"/>
      <c r="AD434" s="121"/>
      <c r="AE434" s="121"/>
      <c r="AF434" s="121"/>
      <c r="AG434" s="121"/>
      <c r="AH434" s="121"/>
      <c r="AI434" s="121"/>
      <c r="AJ434" s="121"/>
      <c r="AK434" s="121"/>
      <c r="AL434" s="121"/>
      <c r="AM434" s="121"/>
      <c r="AN434" s="121"/>
      <c r="AO434" s="121"/>
      <c r="AP434" s="121"/>
      <c r="AQ434" s="121"/>
      <c r="AR434" s="121"/>
      <c r="AS434" s="121"/>
      <c r="AT434" s="121"/>
      <c r="AU434" s="121"/>
      <c r="AV434" s="121"/>
      <c r="AW434" s="121"/>
      <c r="AX434" s="122"/>
    </row>
    <row r="435" spans="1:251" ht="12" customHeight="1">
      <c r="A435" s="8"/>
      <c r="B435" s="120"/>
      <c r="C435" s="121"/>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c r="AA435" s="121"/>
      <c r="AB435" s="121"/>
      <c r="AC435" s="121"/>
      <c r="AD435" s="121"/>
      <c r="AE435" s="121"/>
      <c r="AF435" s="121"/>
      <c r="AG435" s="121"/>
      <c r="AH435" s="121"/>
      <c r="AI435" s="121"/>
      <c r="AJ435" s="121"/>
      <c r="AK435" s="121"/>
      <c r="AL435" s="121"/>
      <c r="AM435" s="121"/>
      <c r="AN435" s="121"/>
      <c r="AO435" s="121"/>
      <c r="AP435" s="121"/>
      <c r="AQ435" s="121"/>
      <c r="AR435" s="121"/>
      <c r="AS435" s="121"/>
      <c r="AT435" s="121"/>
      <c r="AU435" s="121"/>
      <c r="AV435" s="121"/>
      <c r="AW435" s="121"/>
      <c r="AX435" s="122"/>
    </row>
    <row r="436" spans="1:251" ht="15" thickBot="1">
      <c r="A436" s="17"/>
      <c r="B436" s="18"/>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20"/>
    </row>
    <row r="437" spans="1:251">
      <c r="B437" s="21"/>
    </row>
    <row r="438" spans="1:251" ht="14.25">
      <c r="B438" s="10" t="s">
        <v>4</v>
      </c>
      <c r="C438" s="8"/>
      <c r="D438" s="8"/>
      <c r="E438" s="8"/>
      <c r="F438" s="8"/>
      <c r="G438" s="8"/>
      <c r="H438" s="8"/>
      <c r="I438" s="8"/>
      <c r="J438" s="8"/>
      <c r="K438" s="8"/>
      <c r="L438" s="9"/>
      <c r="M438" s="9"/>
      <c r="N438" s="9"/>
      <c r="O438" s="9"/>
      <c r="P438" s="8"/>
      <c r="Q438" s="8"/>
      <c r="R438" s="8"/>
      <c r="S438" s="8"/>
      <c r="T438" s="8"/>
      <c r="U438" s="8"/>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row>
    <row r="439" spans="1:251" ht="15" thickBot="1">
      <c r="B439" s="8"/>
      <c r="C439" s="8"/>
      <c r="D439" s="8"/>
      <c r="E439" s="8"/>
      <c r="F439" s="8"/>
      <c r="G439" s="8"/>
      <c r="H439" s="8"/>
      <c r="I439" s="8"/>
      <c r="J439" s="8"/>
      <c r="K439" s="8"/>
      <c r="L439" s="9"/>
      <c r="M439" s="9"/>
      <c r="N439" s="9"/>
      <c r="O439" s="9"/>
      <c r="P439" s="8"/>
      <c r="Q439" s="8"/>
      <c r="R439" s="8"/>
      <c r="S439" s="8"/>
      <c r="T439" s="8"/>
      <c r="U439" s="8"/>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22" t="s">
        <v>5</v>
      </c>
    </row>
    <row r="440" spans="1:251" s="16" customFormat="1" ht="13.5" customHeight="1">
      <c r="A440" s="8"/>
      <c r="B440" s="123" t="s">
        <v>6</v>
      </c>
      <c r="C440" s="124"/>
      <c r="D440" s="124"/>
      <c r="E440" s="124"/>
      <c r="F440" s="124"/>
      <c r="G440" s="124"/>
      <c r="H440" s="124"/>
      <c r="I440" s="124"/>
      <c r="J440" s="124"/>
      <c r="K440" s="124"/>
      <c r="L440" s="124"/>
      <c r="M440" s="124"/>
      <c r="N440" s="124"/>
      <c r="O440" s="124"/>
      <c r="P440" s="124"/>
      <c r="Q440" s="124"/>
      <c r="R440" s="124"/>
      <c r="S440" s="124"/>
      <c r="T440" s="124"/>
      <c r="U440" s="124"/>
      <c r="V440" s="124"/>
      <c r="W440" s="124"/>
      <c r="X440" s="124"/>
      <c r="Y440" s="124"/>
      <c r="Z440" s="125"/>
      <c r="AA440" s="129" t="s">
        <v>12</v>
      </c>
      <c r="AB440" s="124"/>
      <c r="AC440" s="124"/>
      <c r="AD440" s="124"/>
      <c r="AE440" s="124"/>
      <c r="AF440" s="124"/>
      <c r="AG440" s="124"/>
      <c r="AH440" s="124"/>
      <c r="AI440" s="125"/>
      <c r="AJ440" s="129" t="s">
        <v>13</v>
      </c>
      <c r="AK440" s="124"/>
      <c r="AL440" s="124"/>
      <c r="AM440" s="124"/>
      <c r="AN440" s="124"/>
      <c r="AO440" s="124"/>
      <c r="AP440" s="124"/>
      <c r="AQ440" s="124"/>
      <c r="AR440" s="125"/>
      <c r="AS440" s="129" t="s">
        <v>7</v>
      </c>
      <c r="AT440" s="124"/>
      <c r="AU440" s="124"/>
      <c r="AV440" s="124"/>
      <c r="AW440" s="124"/>
      <c r="AX440" s="131"/>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1" spans="1:251" s="16" customFormat="1" ht="13.5">
      <c r="A441" s="8"/>
      <c r="B441" s="126"/>
      <c r="C441" s="127"/>
      <c r="D441" s="127"/>
      <c r="E441" s="127"/>
      <c r="F441" s="127"/>
      <c r="G441" s="127"/>
      <c r="H441" s="127"/>
      <c r="I441" s="127"/>
      <c r="J441" s="127"/>
      <c r="K441" s="127"/>
      <c r="L441" s="127"/>
      <c r="M441" s="127"/>
      <c r="N441" s="127"/>
      <c r="O441" s="127"/>
      <c r="P441" s="127"/>
      <c r="Q441" s="127"/>
      <c r="R441" s="127"/>
      <c r="S441" s="127"/>
      <c r="T441" s="127"/>
      <c r="U441" s="127"/>
      <c r="V441" s="127"/>
      <c r="W441" s="127"/>
      <c r="X441" s="127"/>
      <c r="Y441" s="127"/>
      <c r="Z441" s="128"/>
      <c r="AA441" s="130"/>
      <c r="AB441" s="127"/>
      <c r="AC441" s="127"/>
      <c r="AD441" s="127"/>
      <c r="AE441" s="127"/>
      <c r="AF441" s="127"/>
      <c r="AG441" s="127"/>
      <c r="AH441" s="127"/>
      <c r="AI441" s="128"/>
      <c r="AJ441" s="130"/>
      <c r="AK441" s="127"/>
      <c r="AL441" s="127"/>
      <c r="AM441" s="127"/>
      <c r="AN441" s="127"/>
      <c r="AO441" s="127"/>
      <c r="AP441" s="127"/>
      <c r="AQ441" s="127"/>
      <c r="AR441" s="128"/>
      <c r="AS441" s="130"/>
      <c r="AT441" s="127"/>
      <c r="AU441" s="127"/>
      <c r="AV441" s="127"/>
      <c r="AW441" s="127"/>
      <c r="AX441" s="132"/>
      <c r="AY441" s="2"/>
      <c r="AZ441" s="2"/>
      <c r="BA441" s="2"/>
      <c r="BB441" s="23"/>
      <c r="BC441" s="24"/>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row>
    <row r="442" spans="1:251" s="16" customFormat="1" ht="18.75" customHeight="1">
      <c r="A442" s="8"/>
      <c r="B442" s="25"/>
      <c r="C442" s="95" t="s">
        <v>46</v>
      </c>
      <c r="D442" s="96"/>
      <c r="E442" s="96"/>
      <c r="F442" s="96"/>
      <c r="G442" s="96"/>
      <c r="H442" s="96"/>
      <c r="I442" s="96"/>
      <c r="J442" s="96"/>
      <c r="K442" s="96"/>
      <c r="L442" s="96"/>
      <c r="M442" s="96"/>
      <c r="N442" s="96"/>
      <c r="O442" s="96"/>
      <c r="P442" s="96"/>
      <c r="Q442" s="96"/>
      <c r="R442" s="96"/>
      <c r="S442" s="96"/>
      <c r="T442" s="96"/>
      <c r="U442" s="96"/>
      <c r="V442" s="96"/>
      <c r="W442" s="96"/>
      <c r="X442" s="96"/>
      <c r="Y442" s="96"/>
      <c r="Z442" s="97"/>
      <c r="AA442" s="98">
        <v>5900000</v>
      </c>
      <c r="AB442" s="99"/>
      <c r="AC442" s="99"/>
      <c r="AD442" s="99"/>
      <c r="AE442" s="99"/>
      <c r="AF442" s="99"/>
      <c r="AG442" s="99"/>
      <c r="AH442" s="99"/>
      <c r="AI442" s="100"/>
      <c r="AJ442" s="98">
        <v>5800000</v>
      </c>
      <c r="AK442" s="99"/>
      <c r="AL442" s="99"/>
      <c r="AM442" s="99"/>
      <c r="AN442" s="99"/>
      <c r="AO442" s="99"/>
      <c r="AP442" s="99"/>
      <c r="AQ442" s="99"/>
      <c r="AR442" s="100"/>
      <c r="AS442" s="101"/>
      <c r="AT442" s="102"/>
      <c r="AU442" s="102"/>
      <c r="AV442" s="102"/>
      <c r="AW442" s="102"/>
      <c r="AX442" s="103"/>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row>
    <row r="443" spans="1:251" s="16" customFormat="1" ht="18.75" customHeight="1" thickBot="1">
      <c r="A443" s="17"/>
      <c r="B443" s="104" t="s">
        <v>15</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6"/>
      <c r="AA443" s="107">
        <f>SUM($AA$442:$AA$442)</f>
        <v>5900000</v>
      </c>
      <c r="AB443" s="108"/>
      <c r="AC443" s="108"/>
      <c r="AD443" s="108"/>
      <c r="AE443" s="108"/>
      <c r="AF443" s="108"/>
      <c r="AG443" s="108"/>
      <c r="AH443" s="108"/>
      <c r="AI443" s="109"/>
      <c r="AJ443" s="107">
        <f>SUM($AJ$442:$AJ$442)</f>
        <v>5800000</v>
      </c>
      <c r="AK443" s="108"/>
      <c r="AL443" s="108"/>
      <c r="AM443" s="108"/>
      <c r="AN443" s="108"/>
      <c r="AO443" s="108"/>
      <c r="AP443" s="108"/>
      <c r="AQ443" s="108"/>
      <c r="AR443" s="109"/>
      <c r="AS443" s="110"/>
      <c r="AT443" s="111"/>
      <c r="AU443" s="111"/>
      <c r="AV443" s="111"/>
      <c r="AW443" s="111"/>
      <c r="AX443" s="11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c r="FD443" s="2"/>
      <c r="FE443" s="2"/>
      <c r="FF443" s="2"/>
      <c r="FG443" s="2"/>
      <c r="FH443" s="2"/>
      <c r="FI443" s="2"/>
      <c r="FJ443" s="2"/>
      <c r="FK443" s="2"/>
      <c r="FL443" s="2"/>
      <c r="FM443" s="2"/>
      <c r="FN443" s="2"/>
      <c r="FO443" s="2"/>
      <c r="FP443" s="2"/>
      <c r="FQ443" s="2"/>
      <c r="FR443" s="2"/>
      <c r="FS443" s="2"/>
      <c r="FT443" s="2"/>
      <c r="FU443" s="2"/>
      <c r="FV443" s="2"/>
      <c r="FW443" s="2"/>
      <c r="FX443" s="2"/>
      <c r="FY443" s="2"/>
      <c r="FZ443" s="2"/>
      <c r="GA443" s="2"/>
      <c r="GB443" s="2"/>
      <c r="GC443" s="2"/>
      <c r="GD443" s="2"/>
      <c r="GE443" s="2"/>
      <c r="GF443" s="2"/>
      <c r="GG443" s="2"/>
      <c r="GH443" s="2"/>
      <c r="GI443" s="2"/>
      <c r="GJ443" s="2"/>
      <c r="GK443" s="2"/>
      <c r="GL443" s="2"/>
      <c r="GM443" s="2"/>
      <c r="GN443" s="2"/>
      <c r="GO443" s="2"/>
      <c r="GP443" s="2"/>
      <c r="GQ443" s="2"/>
      <c r="GR443" s="2"/>
      <c r="GS443" s="2"/>
      <c r="GT443" s="2"/>
      <c r="GU443" s="2"/>
      <c r="GV443" s="2"/>
      <c r="GW443" s="2"/>
      <c r="GX443" s="2"/>
      <c r="GY443" s="2"/>
      <c r="GZ443" s="2"/>
      <c r="HA443" s="2"/>
      <c r="HB443" s="2"/>
      <c r="HC443" s="2"/>
      <c r="HD443" s="2"/>
      <c r="HE443" s="2"/>
      <c r="HF443" s="2"/>
      <c r="HG443" s="2"/>
      <c r="HH443" s="2"/>
      <c r="HI443" s="2"/>
      <c r="HJ443" s="2"/>
      <c r="HK443" s="2"/>
      <c r="HL443" s="2"/>
      <c r="HM443" s="2"/>
      <c r="HN443" s="2"/>
      <c r="HO443" s="2"/>
      <c r="HP443" s="2"/>
      <c r="HQ443" s="2"/>
      <c r="HR443" s="2"/>
      <c r="HS443" s="2"/>
      <c r="HT443" s="2"/>
      <c r="HU443" s="2"/>
      <c r="HV443" s="2"/>
      <c r="HW443" s="2"/>
      <c r="HX443" s="2"/>
      <c r="HY443" s="2"/>
      <c r="HZ443" s="2"/>
      <c r="IA443" s="2"/>
      <c r="IB443" s="2"/>
      <c r="IC443" s="2"/>
      <c r="ID443" s="2"/>
      <c r="IE443" s="2"/>
      <c r="IF443" s="2"/>
      <c r="IG443" s="2"/>
      <c r="IH443" s="2"/>
      <c r="II443" s="2"/>
      <c r="IJ443" s="2"/>
      <c r="IK443" s="2"/>
      <c r="IL443" s="2"/>
      <c r="IM443" s="2"/>
      <c r="IN443" s="2"/>
      <c r="IO443" s="2"/>
      <c r="IP443" s="2"/>
      <c r="IQ443" s="2"/>
    </row>
    <row r="445" spans="1:251" ht="18.75">
      <c r="A445" s="1" t="s">
        <v>0</v>
      </c>
      <c r="AW445" s="3"/>
      <c r="AX445" s="4"/>
      <c r="AY445" s="3"/>
    </row>
    <row r="447" spans="1:251" ht="18.75">
      <c r="B447" s="113" t="s">
        <v>8</v>
      </c>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c r="AO447" s="114"/>
      <c r="AP447" s="114"/>
      <c r="AQ447" s="114"/>
      <c r="AR447" s="114"/>
      <c r="AS447" s="114"/>
      <c r="AT447" s="114"/>
      <c r="AU447" s="114"/>
      <c r="AV447" s="114"/>
      <c r="AW447" s="114"/>
      <c r="AX447" s="114"/>
    </row>
    <row r="448" spans="1:251">
      <c r="Z448" s="5"/>
      <c r="AD448" s="5"/>
      <c r="AE448" s="5"/>
      <c r="AF448" s="5"/>
      <c r="AG448" s="5"/>
      <c r="AH448" s="5"/>
      <c r="AI448" s="5"/>
      <c r="AO448" s="5"/>
    </row>
    <row r="449" spans="1:113" ht="13.5" thickBot="1">
      <c r="Z449" s="5"/>
      <c r="AD449" s="5"/>
      <c r="AE449" s="5"/>
      <c r="AF449" s="5"/>
      <c r="AG449" s="5"/>
      <c r="AH449" s="5"/>
      <c r="AI449" s="5"/>
      <c r="AO449" s="5"/>
      <c r="DI449" s="6"/>
    </row>
    <row r="450" spans="1:113" ht="24.75" customHeight="1" thickBot="1">
      <c r="B450" s="115" t="s">
        <v>1</v>
      </c>
      <c r="C450" s="116"/>
      <c r="D450" s="116"/>
      <c r="E450" s="116"/>
      <c r="F450" s="116"/>
      <c r="G450" s="116"/>
      <c r="H450" s="117" t="s">
        <v>48</v>
      </c>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c r="AQ450" s="118"/>
      <c r="AR450" s="118"/>
      <c r="AS450" s="118"/>
      <c r="AT450" s="118"/>
      <c r="AU450" s="118"/>
      <c r="AV450" s="118"/>
      <c r="AW450" s="118"/>
      <c r="AX450" s="119"/>
      <c r="DI450" s="6"/>
    </row>
    <row r="451" spans="1:113" ht="14.25">
      <c r="B451" s="7"/>
      <c r="C451" s="7"/>
      <c r="D451" s="7"/>
      <c r="E451" s="7"/>
      <c r="F451" s="7"/>
      <c r="G451" s="7"/>
      <c r="H451" s="8"/>
      <c r="I451" s="8"/>
      <c r="J451" s="8"/>
      <c r="K451" s="8"/>
      <c r="L451" s="9"/>
      <c r="M451" s="9"/>
      <c r="N451" s="9"/>
      <c r="O451" s="9"/>
      <c r="P451" s="8"/>
      <c r="Q451" s="8"/>
      <c r="R451" s="8"/>
      <c r="S451" s="8"/>
      <c r="T451" s="8"/>
      <c r="U451" s="8"/>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c r="AR451" s="10"/>
      <c r="AS451" s="10"/>
      <c r="AT451" s="10"/>
      <c r="AU451" s="10"/>
      <c r="AV451" s="10"/>
      <c r="AW451" s="10"/>
      <c r="AX451" s="10"/>
      <c r="DI451" s="6"/>
    </row>
    <row r="452" spans="1:113" ht="15" thickBot="1">
      <c r="A452" s="11"/>
      <c r="B452" s="10" t="s">
        <v>2</v>
      </c>
      <c r="C452" s="8"/>
      <c r="D452" s="8"/>
      <c r="E452" s="8"/>
      <c r="F452" s="8"/>
      <c r="G452" s="8"/>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c r="DI452" s="6"/>
    </row>
    <row r="453" spans="1:113" ht="14.25">
      <c r="A453" s="8"/>
      <c r="B453" s="12"/>
      <c r="C453" s="7"/>
      <c r="D453" s="7"/>
      <c r="E453" s="7"/>
      <c r="F453" s="7"/>
      <c r="G453" s="7"/>
      <c r="H453" s="7"/>
      <c r="I453" s="7"/>
      <c r="J453" s="7"/>
      <c r="K453" s="7"/>
      <c r="L453" s="13"/>
      <c r="M453" s="13"/>
      <c r="N453" s="13"/>
      <c r="O453" s="13"/>
      <c r="P453" s="7"/>
      <c r="Q453" s="7"/>
      <c r="R453" s="7"/>
      <c r="S453" s="7"/>
      <c r="T453" s="7"/>
      <c r="U453" s="7"/>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5"/>
    </row>
    <row r="454" spans="1:113" ht="12" customHeight="1">
      <c r="A454" s="8"/>
      <c r="B454" s="120" t="s">
        <v>49</v>
      </c>
      <c r="C454" s="121"/>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1"/>
      <c r="Z454" s="121"/>
      <c r="AA454" s="121"/>
      <c r="AB454" s="121"/>
      <c r="AC454" s="121"/>
      <c r="AD454" s="121"/>
      <c r="AE454" s="121"/>
      <c r="AF454" s="121"/>
      <c r="AG454" s="121"/>
      <c r="AH454" s="121"/>
      <c r="AI454" s="121"/>
      <c r="AJ454" s="121"/>
      <c r="AK454" s="121"/>
      <c r="AL454" s="121"/>
      <c r="AM454" s="121"/>
      <c r="AN454" s="121"/>
      <c r="AO454" s="121"/>
      <c r="AP454" s="121"/>
      <c r="AQ454" s="121"/>
      <c r="AR454" s="121"/>
      <c r="AS454" s="121"/>
      <c r="AT454" s="121"/>
      <c r="AU454" s="121"/>
      <c r="AV454" s="121"/>
      <c r="AW454" s="121"/>
      <c r="AX454" s="122"/>
    </row>
    <row r="455" spans="1:113" ht="12" customHeight="1">
      <c r="A455" s="8"/>
      <c r="B455" s="120"/>
      <c r="C455" s="121"/>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1"/>
      <c r="Z455" s="121"/>
      <c r="AA455" s="121"/>
      <c r="AB455" s="121"/>
      <c r="AC455" s="121"/>
      <c r="AD455" s="121"/>
      <c r="AE455" s="121"/>
      <c r="AF455" s="121"/>
      <c r="AG455" s="121"/>
      <c r="AH455" s="121"/>
      <c r="AI455" s="121"/>
      <c r="AJ455" s="121"/>
      <c r="AK455" s="121"/>
      <c r="AL455" s="121"/>
      <c r="AM455" s="121"/>
      <c r="AN455" s="121"/>
      <c r="AO455" s="121"/>
      <c r="AP455" s="121"/>
      <c r="AQ455" s="121"/>
      <c r="AR455" s="121"/>
      <c r="AS455" s="121"/>
      <c r="AT455" s="121"/>
      <c r="AU455" s="121"/>
      <c r="AV455" s="121"/>
      <c r="AW455" s="121"/>
      <c r="AX455" s="122"/>
      <c r="BC455" s="16"/>
    </row>
    <row r="456" spans="1:113" ht="12" customHeight="1">
      <c r="A456" s="8"/>
      <c r="B456" s="120"/>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c r="AA456" s="121"/>
      <c r="AB456" s="121"/>
      <c r="AC456" s="121"/>
      <c r="AD456" s="121"/>
      <c r="AE456" s="121"/>
      <c r="AF456" s="121"/>
      <c r="AG456" s="121"/>
      <c r="AH456" s="121"/>
      <c r="AI456" s="121"/>
      <c r="AJ456" s="121"/>
      <c r="AK456" s="121"/>
      <c r="AL456" s="121"/>
      <c r="AM456" s="121"/>
      <c r="AN456" s="121"/>
      <c r="AO456" s="121"/>
      <c r="AP456" s="121"/>
      <c r="AQ456" s="121"/>
      <c r="AR456" s="121"/>
      <c r="AS456" s="121"/>
      <c r="AT456" s="121"/>
      <c r="AU456" s="121"/>
      <c r="AV456" s="121"/>
      <c r="AW456" s="121"/>
      <c r="AX456" s="122"/>
    </row>
    <row r="457" spans="1:113" ht="12" customHeight="1">
      <c r="A457" s="8"/>
      <c r="B457" s="120"/>
      <c r="C457" s="121"/>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c r="AA457" s="121"/>
      <c r="AB457" s="121"/>
      <c r="AC457" s="121"/>
      <c r="AD457" s="121"/>
      <c r="AE457" s="121"/>
      <c r="AF457" s="121"/>
      <c r="AG457" s="121"/>
      <c r="AH457" s="121"/>
      <c r="AI457" s="121"/>
      <c r="AJ457" s="121"/>
      <c r="AK457" s="121"/>
      <c r="AL457" s="121"/>
      <c r="AM457" s="121"/>
      <c r="AN457" s="121"/>
      <c r="AO457" s="121"/>
      <c r="AP457" s="121"/>
      <c r="AQ457" s="121"/>
      <c r="AR457" s="121"/>
      <c r="AS457" s="121"/>
      <c r="AT457" s="121"/>
      <c r="AU457" s="121"/>
      <c r="AV457" s="121"/>
      <c r="AW457" s="121"/>
      <c r="AX457" s="122"/>
    </row>
    <row r="458" spans="1:113" ht="12" customHeight="1">
      <c r="A458" s="8"/>
      <c r="B458" s="120"/>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c r="AA458" s="121"/>
      <c r="AB458" s="121"/>
      <c r="AC458" s="121"/>
      <c r="AD458" s="121"/>
      <c r="AE458" s="121"/>
      <c r="AF458" s="121"/>
      <c r="AG458" s="121"/>
      <c r="AH458" s="121"/>
      <c r="AI458" s="121"/>
      <c r="AJ458" s="121"/>
      <c r="AK458" s="121"/>
      <c r="AL458" s="121"/>
      <c r="AM458" s="121"/>
      <c r="AN458" s="121"/>
      <c r="AO458" s="121"/>
      <c r="AP458" s="121"/>
      <c r="AQ458" s="121"/>
      <c r="AR458" s="121"/>
      <c r="AS458" s="121"/>
      <c r="AT458" s="121"/>
      <c r="AU458" s="121"/>
      <c r="AV458" s="121"/>
      <c r="AW458" s="121"/>
      <c r="AX458" s="122"/>
    </row>
    <row r="459" spans="1:113" ht="15" thickBot="1">
      <c r="A459" s="17"/>
      <c r="B459" s="18"/>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20"/>
    </row>
    <row r="460" spans="1:113">
      <c r="B460" s="21"/>
    </row>
    <row r="461" spans="1:113" ht="15" thickBot="1">
      <c r="A461" s="11"/>
      <c r="B461" s="10" t="s">
        <v>3</v>
      </c>
      <c r="C461" s="8"/>
      <c r="D461" s="8"/>
      <c r="E461" s="8"/>
      <c r="F461" s="8"/>
      <c r="G461" s="8"/>
      <c r="H461" s="8"/>
      <c r="I461" s="8"/>
      <c r="J461" s="8"/>
      <c r="K461" s="8"/>
      <c r="L461" s="9"/>
      <c r="M461" s="9"/>
      <c r="N461" s="9"/>
      <c r="O461" s="9"/>
      <c r="P461" s="8"/>
      <c r="Q461" s="8"/>
      <c r="R461" s="8"/>
      <c r="S461" s="8"/>
      <c r="T461" s="8"/>
      <c r="U461" s="8"/>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c r="AR461" s="10"/>
      <c r="AS461" s="10"/>
      <c r="AT461" s="10"/>
      <c r="AU461" s="10"/>
      <c r="AV461" s="10"/>
      <c r="AW461" s="10"/>
      <c r="AX461" s="10"/>
      <c r="DI461" s="6"/>
    </row>
    <row r="462" spans="1:113" ht="14.25">
      <c r="A462" s="8"/>
      <c r="B462" s="12"/>
      <c r="C462" s="7"/>
      <c r="D462" s="7"/>
      <c r="E462" s="7"/>
      <c r="F462" s="7"/>
      <c r="G462" s="7"/>
      <c r="H462" s="7"/>
      <c r="I462" s="7"/>
      <c r="J462" s="7"/>
      <c r="K462" s="7"/>
      <c r="L462" s="13"/>
      <c r="M462" s="13"/>
      <c r="N462" s="13"/>
      <c r="O462" s="13"/>
      <c r="P462" s="7"/>
      <c r="Q462" s="7"/>
      <c r="R462" s="7"/>
      <c r="S462" s="7"/>
      <c r="T462" s="7"/>
      <c r="U462" s="7"/>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5"/>
    </row>
    <row r="463" spans="1:113" ht="12" customHeight="1">
      <c r="A463" s="8"/>
      <c r="B463" s="120" t="s">
        <v>50</v>
      </c>
      <c r="C463" s="121"/>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1"/>
      <c r="Z463" s="121"/>
      <c r="AA463" s="121"/>
      <c r="AB463" s="121"/>
      <c r="AC463" s="121"/>
      <c r="AD463" s="121"/>
      <c r="AE463" s="121"/>
      <c r="AF463" s="121"/>
      <c r="AG463" s="121"/>
      <c r="AH463" s="121"/>
      <c r="AI463" s="121"/>
      <c r="AJ463" s="121"/>
      <c r="AK463" s="121"/>
      <c r="AL463" s="121"/>
      <c r="AM463" s="121"/>
      <c r="AN463" s="121"/>
      <c r="AO463" s="121"/>
      <c r="AP463" s="121"/>
      <c r="AQ463" s="121"/>
      <c r="AR463" s="121"/>
      <c r="AS463" s="121"/>
      <c r="AT463" s="121"/>
      <c r="AU463" s="121"/>
      <c r="AV463" s="121"/>
      <c r="AW463" s="121"/>
      <c r="AX463" s="122"/>
    </row>
    <row r="464" spans="1:113" ht="12" customHeight="1">
      <c r="A464" s="8"/>
      <c r="B464" s="120"/>
      <c r="C464" s="121"/>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1"/>
      <c r="Z464" s="121"/>
      <c r="AA464" s="121"/>
      <c r="AB464" s="121"/>
      <c r="AC464" s="121"/>
      <c r="AD464" s="121"/>
      <c r="AE464" s="121"/>
      <c r="AF464" s="121"/>
      <c r="AG464" s="121"/>
      <c r="AH464" s="121"/>
      <c r="AI464" s="121"/>
      <c r="AJ464" s="121"/>
      <c r="AK464" s="121"/>
      <c r="AL464" s="121"/>
      <c r="AM464" s="121"/>
      <c r="AN464" s="121"/>
      <c r="AO464" s="121"/>
      <c r="AP464" s="121"/>
      <c r="AQ464" s="121"/>
      <c r="AR464" s="121"/>
      <c r="AS464" s="121"/>
      <c r="AT464" s="121"/>
      <c r="AU464" s="121"/>
      <c r="AV464" s="121"/>
      <c r="AW464" s="121"/>
      <c r="AX464" s="122"/>
      <c r="BC464" s="16"/>
    </row>
    <row r="465" spans="1:251" ht="12" customHeight="1">
      <c r="A465" s="8"/>
      <c r="B465" s="120"/>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c r="AA465" s="121"/>
      <c r="AB465" s="121"/>
      <c r="AC465" s="121"/>
      <c r="AD465" s="121"/>
      <c r="AE465" s="121"/>
      <c r="AF465" s="121"/>
      <c r="AG465" s="121"/>
      <c r="AH465" s="121"/>
      <c r="AI465" s="121"/>
      <c r="AJ465" s="121"/>
      <c r="AK465" s="121"/>
      <c r="AL465" s="121"/>
      <c r="AM465" s="121"/>
      <c r="AN465" s="121"/>
      <c r="AO465" s="121"/>
      <c r="AP465" s="121"/>
      <c r="AQ465" s="121"/>
      <c r="AR465" s="121"/>
      <c r="AS465" s="121"/>
      <c r="AT465" s="121"/>
      <c r="AU465" s="121"/>
      <c r="AV465" s="121"/>
      <c r="AW465" s="121"/>
      <c r="AX465" s="122"/>
    </row>
    <row r="466" spans="1:251" ht="12" customHeight="1">
      <c r="A466" s="8"/>
      <c r="B466" s="120"/>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121"/>
      <c r="AJ466" s="121"/>
      <c r="AK466" s="121"/>
      <c r="AL466" s="121"/>
      <c r="AM466" s="121"/>
      <c r="AN466" s="121"/>
      <c r="AO466" s="121"/>
      <c r="AP466" s="121"/>
      <c r="AQ466" s="121"/>
      <c r="AR466" s="121"/>
      <c r="AS466" s="121"/>
      <c r="AT466" s="121"/>
      <c r="AU466" s="121"/>
      <c r="AV466" s="121"/>
      <c r="AW466" s="121"/>
      <c r="AX466" s="122"/>
    </row>
    <row r="467" spans="1:251" ht="12" customHeight="1">
      <c r="A467" s="8"/>
      <c r="B467" s="120"/>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c r="AA467" s="121"/>
      <c r="AB467" s="121"/>
      <c r="AC467" s="121"/>
      <c r="AD467" s="121"/>
      <c r="AE467" s="121"/>
      <c r="AF467" s="121"/>
      <c r="AG467" s="121"/>
      <c r="AH467" s="121"/>
      <c r="AI467" s="121"/>
      <c r="AJ467" s="121"/>
      <c r="AK467" s="121"/>
      <c r="AL467" s="121"/>
      <c r="AM467" s="121"/>
      <c r="AN467" s="121"/>
      <c r="AO467" s="121"/>
      <c r="AP467" s="121"/>
      <c r="AQ467" s="121"/>
      <c r="AR467" s="121"/>
      <c r="AS467" s="121"/>
      <c r="AT467" s="121"/>
      <c r="AU467" s="121"/>
      <c r="AV467" s="121"/>
      <c r="AW467" s="121"/>
      <c r="AX467" s="122"/>
    </row>
    <row r="468" spans="1:251" ht="15" thickBot="1">
      <c r="A468" s="17"/>
      <c r="B468" s="18"/>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20"/>
    </row>
    <row r="469" spans="1:251">
      <c r="B469" s="21"/>
    </row>
    <row r="470" spans="1:251" ht="14.25">
      <c r="B470" s="10" t="s">
        <v>4</v>
      </c>
      <c r="C470" s="8"/>
      <c r="D470" s="8"/>
      <c r="E470" s="8"/>
      <c r="F470" s="8"/>
      <c r="G470" s="8"/>
      <c r="H470" s="8"/>
      <c r="I470" s="8"/>
      <c r="J470" s="8"/>
      <c r="K470" s="8"/>
      <c r="L470" s="9"/>
      <c r="M470" s="9"/>
      <c r="N470" s="9"/>
      <c r="O470" s="9"/>
      <c r="P470" s="8"/>
      <c r="Q470" s="8"/>
      <c r="R470" s="8"/>
      <c r="S470" s="8"/>
      <c r="T470" s="8"/>
      <c r="U470" s="8"/>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row>
    <row r="471" spans="1:251" ht="15" thickBot="1">
      <c r="B471" s="8"/>
      <c r="C471" s="8"/>
      <c r="D471" s="8"/>
      <c r="E471" s="8"/>
      <c r="F471" s="8"/>
      <c r="G471" s="8"/>
      <c r="H471" s="8"/>
      <c r="I471" s="8"/>
      <c r="J471" s="8"/>
      <c r="K471" s="8"/>
      <c r="L471" s="9"/>
      <c r="M471" s="9"/>
      <c r="N471" s="9"/>
      <c r="O471" s="9"/>
      <c r="P471" s="8"/>
      <c r="Q471" s="8"/>
      <c r="R471" s="8"/>
      <c r="S471" s="8"/>
      <c r="T471" s="8"/>
      <c r="U471" s="8"/>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22" t="s">
        <v>5</v>
      </c>
    </row>
    <row r="472" spans="1:251" s="16" customFormat="1" ht="13.5" customHeight="1">
      <c r="A472" s="8"/>
      <c r="B472" s="123" t="s">
        <v>6</v>
      </c>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5"/>
      <c r="AA472" s="129" t="s">
        <v>12</v>
      </c>
      <c r="AB472" s="124"/>
      <c r="AC472" s="124"/>
      <c r="AD472" s="124"/>
      <c r="AE472" s="124"/>
      <c r="AF472" s="124"/>
      <c r="AG472" s="124"/>
      <c r="AH472" s="124"/>
      <c r="AI472" s="125"/>
      <c r="AJ472" s="129" t="s">
        <v>13</v>
      </c>
      <c r="AK472" s="124"/>
      <c r="AL472" s="124"/>
      <c r="AM472" s="124"/>
      <c r="AN472" s="124"/>
      <c r="AO472" s="124"/>
      <c r="AP472" s="124"/>
      <c r="AQ472" s="124"/>
      <c r="AR472" s="125"/>
      <c r="AS472" s="129" t="s">
        <v>7</v>
      </c>
      <c r="AT472" s="124"/>
      <c r="AU472" s="124"/>
      <c r="AV472" s="124"/>
      <c r="AW472" s="124"/>
      <c r="AX472" s="131"/>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3" spans="1:251" s="16" customFormat="1" ht="13.5">
      <c r="A473" s="8"/>
      <c r="B473" s="126"/>
      <c r="C473" s="127"/>
      <c r="D473" s="127"/>
      <c r="E473" s="127"/>
      <c r="F473" s="127"/>
      <c r="G473" s="127"/>
      <c r="H473" s="127"/>
      <c r="I473" s="127"/>
      <c r="J473" s="127"/>
      <c r="K473" s="127"/>
      <c r="L473" s="127"/>
      <c r="M473" s="127"/>
      <c r="N473" s="127"/>
      <c r="O473" s="127"/>
      <c r="P473" s="127"/>
      <c r="Q473" s="127"/>
      <c r="R473" s="127"/>
      <c r="S473" s="127"/>
      <c r="T473" s="127"/>
      <c r="U473" s="127"/>
      <c r="V473" s="127"/>
      <c r="W473" s="127"/>
      <c r="X473" s="127"/>
      <c r="Y473" s="127"/>
      <c r="Z473" s="128"/>
      <c r="AA473" s="130"/>
      <c r="AB473" s="127"/>
      <c r="AC473" s="127"/>
      <c r="AD473" s="127"/>
      <c r="AE473" s="127"/>
      <c r="AF473" s="127"/>
      <c r="AG473" s="127"/>
      <c r="AH473" s="127"/>
      <c r="AI473" s="128"/>
      <c r="AJ473" s="130"/>
      <c r="AK473" s="127"/>
      <c r="AL473" s="127"/>
      <c r="AM473" s="127"/>
      <c r="AN473" s="127"/>
      <c r="AO473" s="127"/>
      <c r="AP473" s="127"/>
      <c r="AQ473" s="127"/>
      <c r="AR473" s="128"/>
      <c r="AS473" s="130"/>
      <c r="AT473" s="127"/>
      <c r="AU473" s="127"/>
      <c r="AV473" s="127"/>
      <c r="AW473" s="127"/>
      <c r="AX473" s="132"/>
      <c r="AY473" s="2"/>
      <c r="AZ473" s="2"/>
      <c r="BA473" s="2"/>
      <c r="BB473" s="23"/>
      <c r="BC473" s="24"/>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4" spans="1:251" s="16" customFormat="1" ht="18.75" customHeight="1">
      <c r="A474" s="8"/>
      <c r="B474" s="25"/>
      <c r="C474" s="95" t="s">
        <v>47</v>
      </c>
      <c r="D474" s="96"/>
      <c r="E474" s="96"/>
      <c r="F474" s="96"/>
      <c r="G474" s="96"/>
      <c r="H474" s="96"/>
      <c r="I474" s="96"/>
      <c r="J474" s="96"/>
      <c r="K474" s="96"/>
      <c r="L474" s="96"/>
      <c r="M474" s="96"/>
      <c r="N474" s="96"/>
      <c r="O474" s="96"/>
      <c r="P474" s="96"/>
      <c r="Q474" s="96"/>
      <c r="R474" s="96"/>
      <c r="S474" s="96"/>
      <c r="T474" s="96"/>
      <c r="U474" s="96"/>
      <c r="V474" s="96"/>
      <c r="W474" s="96"/>
      <c r="X474" s="96"/>
      <c r="Y474" s="96"/>
      <c r="Z474" s="97"/>
      <c r="AA474" s="98">
        <v>200000</v>
      </c>
      <c r="AB474" s="99"/>
      <c r="AC474" s="99"/>
      <c r="AD474" s="99"/>
      <c r="AE474" s="99"/>
      <c r="AF474" s="99"/>
      <c r="AG474" s="99"/>
      <c r="AH474" s="99"/>
      <c r="AI474" s="100"/>
      <c r="AJ474" s="98">
        <v>200000</v>
      </c>
      <c r="AK474" s="99"/>
      <c r="AL474" s="99"/>
      <c r="AM474" s="99"/>
      <c r="AN474" s="99"/>
      <c r="AO474" s="99"/>
      <c r="AP474" s="99"/>
      <c r="AQ474" s="99"/>
      <c r="AR474" s="100"/>
      <c r="AS474" s="101"/>
      <c r="AT474" s="102"/>
      <c r="AU474" s="102"/>
      <c r="AV474" s="102"/>
      <c r="AW474" s="102"/>
      <c r="AX474" s="103"/>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row>
    <row r="475" spans="1:251" s="16" customFormat="1" ht="18.75" customHeight="1" thickBot="1">
      <c r="A475" s="17"/>
      <c r="B475" s="104" t="s">
        <v>15</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6"/>
      <c r="AA475" s="107">
        <f>SUM($AA$474:$AA$474)</f>
        <v>200000</v>
      </c>
      <c r="AB475" s="108"/>
      <c r="AC475" s="108"/>
      <c r="AD475" s="108"/>
      <c r="AE475" s="108"/>
      <c r="AF475" s="108"/>
      <c r="AG475" s="108"/>
      <c r="AH475" s="108"/>
      <c r="AI475" s="109"/>
      <c r="AJ475" s="107">
        <f>SUM($AJ$474:$AJ$474)</f>
        <v>200000</v>
      </c>
      <c r="AK475" s="108"/>
      <c r="AL475" s="108"/>
      <c r="AM475" s="108"/>
      <c r="AN475" s="108"/>
      <c r="AO475" s="108"/>
      <c r="AP475" s="108"/>
      <c r="AQ475" s="108"/>
      <c r="AR475" s="109"/>
      <c r="AS475" s="110"/>
      <c r="AT475" s="111"/>
      <c r="AU475" s="111"/>
      <c r="AV475" s="111"/>
      <c r="AW475" s="111"/>
      <c r="AX475" s="11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row>
    <row r="477" spans="1:251" ht="18.75">
      <c r="A477" s="1" t="s">
        <v>0</v>
      </c>
      <c r="AW477" s="3"/>
      <c r="AX477" s="4"/>
      <c r="AY477" s="3"/>
    </row>
    <row r="479" spans="1:251" ht="18.75">
      <c r="B479" s="113" t="s">
        <v>8</v>
      </c>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c r="AO479" s="114"/>
      <c r="AP479" s="114"/>
      <c r="AQ479" s="114"/>
      <c r="AR479" s="114"/>
      <c r="AS479" s="114"/>
      <c r="AT479" s="114"/>
      <c r="AU479" s="114"/>
      <c r="AV479" s="114"/>
      <c r="AW479" s="114"/>
      <c r="AX479" s="114"/>
    </row>
    <row r="480" spans="1:251">
      <c r="Z480" s="5"/>
      <c r="AD480" s="5"/>
      <c r="AE480" s="5"/>
      <c r="AF480" s="5"/>
      <c r="AG480" s="5"/>
      <c r="AH480" s="5"/>
      <c r="AI480" s="5"/>
      <c r="AO480" s="5"/>
    </row>
    <row r="481" spans="1:113" ht="13.5" thickBot="1">
      <c r="Z481" s="5"/>
      <c r="AD481" s="5"/>
      <c r="AE481" s="5"/>
      <c r="AF481" s="5"/>
      <c r="AG481" s="5"/>
      <c r="AH481" s="5"/>
      <c r="AI481" s="5"/>
      <c r="AO481" s="5"/>
      <c r="DI481" s="6"/>
    </row>
    <row r="482" spans="1:113" ht="24.75" customHeight="1" thickBot="1">
      <c r="B482" s="115" t="s">
        <v>1</v>
      </c>
      <c r="C482" s="116"/>
      <c r="D482" s="116"/>
      <c r="E482" s="116"/>
      <c r="F482" s="116"/>
      <c r="G482" s="116"/>
      <c r="H482" s="117" t="s">
        <v>87</v>
      </c>
      <c r="I482" s="118"/>
      <c r="J482" s="118"/>
      <c r="K482" s="118"/>
      <c r="L482" s="118"/>
      <c r="M482" s="118"/>
      <c r="N482" s="118"/>
      <c r="O482" s="118"/>
      <c r="P482" s="118"/>
      <c r="Q482" s="118"/>
      <c r="R482" s="118"/>
      <c r="S482" s="118"/>
      <c r="T482" s="118"/>
      <c r="U482" s="118"/>
      <c r="V482" s="118"/>
      <c r="W482" s="118"/>
      <c r="X482" s="118"/>
      <c r="Y482" s="118"/>
      <c r="Z482" s="118"/>
      <c r="AA482" s="118"/>
      <c r="AB482" s="118"/>
      <c r="AC482" s="118"/>
      <c r="AD482" s="118"/>
      <c r="AE482" s="118"/>
      <c r="AF482" s="118"/>
      <c r="AG482" s="118"/>
      <c r="AH482" s="118"/>
      <c r="AI482" s="118"/>
      <c r="AJ482" s="118"/>
      <c r="AK482" s="118"/>
      <c r="AL482" s="118"/>
      <c r="AM482" s="118"/>
      <c r="AN482" s="118"/>
      <c r="AO482" s="118"/>
      <c r="AP482" s="118"/>
      <c r="AQ482" s="118"/>
      <c r="AR482" s="118"/>
      <c r="AS482" s="118"/>
      <c r="AT482" s="118"/>
      <c r="AU482" s="118"/>
      <c r="AV482" s="118"/>
      <c r="AW482" s="118"/>
      <c r="AX482" s="119"/>
      <c r="DI482" s="6"/>
    </row>
    <row r="483" spans="1:113" ht="14.25">
      <c r="B483" s="7"/>
      <c r="C483" s="7"/>
      <c r="D483" s="7"/>
      <c r="E483" s="7"/>
      <c r="F483" s="7"/>
      <c r="G483" s="7"/>
      <c r="H483" s="8"/>
      <c r="I483" s="8"/>
      <c r="J483" s="8"/>
      <c r="K483" s="8"/>
      <c r="L483" s="9"/>
      <c r="M483" s="9"/>
      <c r="N483" s="9"/>
      <c r="O483" s="9"/>
      <c r="P483" s="8"/>
      <c r="Q483" s="8"/>
      <c r="R483" s="8"/>
      <c r="S483" s="8"/>
      <c r="T483" s="8"/>
      <c r="U483" s="8"/>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DI483" s="6"/>
    </row>
    <row r="484" spans="1:113" ht="15" thickBot="1">
      <c r="A484" s="11"/>
      <c r="B484" s="10" t="s">
        <v>2</v>
      </c>
      <c r="C484" s="8"/>
      <c r="D484" s="8"/>
      <c r="E484" s="8"/>
      <c r="F484" s="8"/>
      <c r="G484" s="8"/>
      <c r="H484" s="8"/>
      <c r="I484" s="8"/>
      <c r="J484" s="8"/>
      <c r="K484" s="8"/>
      <c r="L484" s="9"/>
      <c r="M484" s="9"/>
      <c r="N484" s="9"/>
      <c r="O484" s="9"/>
      <c r="P484" s="8"/>
      <c r="Q484" s="8"/>
      <c r="R484" s="8"/>
      <c r="S484" s="8"/>
      <c r="T484" s="8"/>
      <c r="U484" s="8"/>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DI484" s="6"/>
    </row>
    <row r="485" spans="1:113" ht="14.25">
      <c r="A485" s="8"/>
      <c r="B485" s="12"/>
      <c r="C485" s="7"/>
      <c r="D485" s="7"/>
      <c r="E485" s="7"/>
      <c r="F485" s="7"/>
      <c r="G485" s="7"/>
      <c r="H485" s="7"/>
      <c r="I485" s="7"/>
      <c r="J485" s="7"/>
      <c r="K485" s="7"/>
      <c r="L485" s="13"/>
      <c r="M485" s="13"/>
      <c r="N485" s="13"/>
      <c r="O485" s="13"/>
      <c r="P485" s="7"/>
      <c r="Q485" s="7"/>
      <c r="R485" s="7"/>
      <c r="S485" s="7"/>
      <c r="T485" s="7"/>
      <c r="U485" s="7"/>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5"/>
    </row>
    <row r="486" spans="1:113" ht="12" customHeight="1">
      <c r="A486" s="8"/>
      <c r="B486" s="120" t="s">
        <v>87</v>
      </c>
      <c r="C486" s="121"/>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1"/>
      <c r="Z486" s="121"/>
      <c r="AA486" s="121"/>
      <c r="AB486" s="121"/>
      <c r="AC486" s="121"/>
      <c r="AD486" s="121"/>
      <c r="AE486" s="121"/>
      <c r="AF486" s="121"/>
      <c r="AG486" s="121"/>
      <c r="AH486" s="121"/>
      <c r="AI486" s="121"/>
      <c r="AJ486" s="121"/>
      <c r="AK486" s="121"/>
      <c r="AL486" s="121"/>
      <c r="AM486" s="121"/>
      <c r="AN486" s="121"/>
      <c r="AO486" s="121"/>
      <c r="AP486" s="121"/>
      <c r="AQ486" s="121"/>
      <c r="AR486" s="121"/>
      <c r="AS486" s="121"/>
      <c r="AT486" s="121"/>
      <c r="AU486" s="121"/>
      <c r="AV486" s="121"/>
      <c r="AW486" s="121"/>
      <c r="AX486" s="122"/>
    </row>
    <row r="487" spans="1:113" ht="12" customHeight="1">
      <c r="A487" s="8"/>
      <c r="B487" s="120"/>
      <c r="C487" s="121"/>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1"/>
      <c r="Z487" s="121"/>
      <c r="AA487" s="121"/>
      <c r="AB487" s="121"/>
      <c r="AC487" s="121"/>
      <c r="AD487" s="121"/>
      <c r="AE487" s="121"/>
      <c r="AF487" s="121"/>
      <c r="AG487" s="121"/>
      <c r="AH487" s="121"/>
      <c r="AI487" s="121"/>
      <c r="AJ487" s="121"/>
      <c r="AK487" s="121"/>
      <c r="AL487" s="121"/>
      <c r="AM487" s="121"/>
      <c r="AN487" s="121"/>
      <c r="AO487" s="121"/>
      <c r="AP487" s="121"/>
      <c r="AQ487" s="121"/>
      <c r="AR487" s="121"/>
      <c r="AS487" s="121"/>
      <c r="AT487" s="121"/>
      <c r="AU487" s="121"/>
      <c r="AV487" s="121"/>
      <c r="AW487" s="121"/>
      <c r="AX487" s="122"/>
      <c r="BC487" s="16"/>
    </row>
    <row r="488" spans="1:113" ht="12" customHeight="1">
      <c r="A488" s="8"/>
      <c r="B488" s="120"/>
      <c r="C488" s="121"/>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1"/>
      <c r="Z488" s="121"/>
      <c r="AA488" s="121"/>
      <c r="AB488" s="121"/>
      <c r="AC488" s="121"/>
      <c r="AD488" s="121"/>
      <c r="AE488" s="121"/>
      <c r="AF488" s="121"/>
      <c r="AG488" s="121"/>
      <c r="AH488" s="121"/>
      <c r="AI488" s="121"/>
      <c r="AJ488" s="121"/>
      <c r="AK488" s="121"/>
      <c r="AL488" s="121"/>
      <c r="AM488" s="121"/>
      <c r="AN488" s="121"/>
      <c r="AO488" s="121"/>
      <c r="AP488" s="121"/>
      <c r="AQ488" s="121"/>
      <c r="AR488" s="121"/>
      <c r="AS488" s="121"/>
      <c r="AT488" s="121"/>
      <c r="AU488" s="121"/>
      <c r="AV488" s="121"/>
      <c r="AW488" s="121"/>
      <c r="AX488" s="122"/>
    </row>
    <row r="489" spans="1:113" ht="12" customHeight="1">
      <c r="A489" s="8"/>
      <c r="B489" s="120"/>
      <c r="C489" s="121"/>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1"/>
      <c r="Z489" s="121"/>
      <c r="AA489" s="121"/>
      <c r="AB489" s="121"/>
      <c r="AC489" s="121"/>
      <c r="AD489" s="121"/>
      <c r="AE489" s="121"/>
      <c r="AF489" s="121"/>
      <c r="AG489" s="121"/>
      <c r="AH489" s="121"/>
      <c r="AI489" s="121"/>
      <c r="AJ489" s="121"/>
      <c r="AK489" s="121"/>
      <c r="AL489" s="121"/>
      <c r="AM489" s="121"/>
      <c r="AN489" s="121"/>
      <c r="AO489" s="121"/>
      <c r="AP489" s="121"/>
      <c r="AQ489" s="121"/>
      <c r="AR489" s="121"/>
      <c r="AS489" s="121"/>
      <c r="AT489" s="121"/>
      <c r="AU489" s="121"/>
      <c r="AV489" s="121"/>
      <c r="AW489" s="121"/>
      <c r="AX489" s="122"/>
    </row>
    <row r="490" spans="1:113" ht="12" customHeight="1">
      <c r="A490" s="8"/>
      <c r="B490" s="120"/>
      <c r="C490" s="121"/>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1"/>
      <c r="Z490" s="121"/>
      <c r="AA490" s="121"/>
      <c r="AB490" s="121"/>
      <c r="AC490" s="121"/>
      <c r="AD490" s="121"/>
      <c r="AE490" s="121"/>
      <c r="AF490" s="121"/>
      <c r="AG490" s="121"/>
      <c r="AH490" s="121"/>
      <c r="AI490" s="121"/>
      <c r="AJ490" s="121"/>
      <c r="AK490" s="121"/>
      <c r="AL490" s="121"/>
      <c r="AM490" s="121"/>
      <c r="AN490" s="121"/>
      <c r="AO490" s="121"/>
      <c r="AP490" s="121"/>
      <c r="AQ490" s="121"/>
      <c r="AR490" s="121"/>
      <c r="AS490" s="121"/>
      <c r="AT490" s="121"/>
      <c r="AU490" s="121"/>
      <c r="AV490" s="121"/>
      <c r="AW490" s="121"/>
      <c r="AX490" s="122"/>
    </row>
    <row r="491" spans="1:113" ht="15" thickBot="1">
      <c r="A491" s="17"/>
      <c r="B491" s="18"/>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c r="AR491" s="19"/>
      <c r="AS491" s="19"/>
      <c r="AT491" s="19"/>
      <c r="AU491" s="19"/>
      <c r="AV491" s="19"/>
      <c r="AW491" s="19"/>
      <c r="AX491" s="20"/>
    </row>
    <row r="492" spans="1:113">
      <c r="B492" s="21"/>
    </row>
    <row r="493" spans="1:113" ht="15" thickBot="1">
      <c r="A493" s="11"/>
      <c r="B493" s="10" t="s">
        <v>3</v>
      </c>
      <c r="C493" s="8"/>
      <c r="D493" s="8"/>
      <c r="E493" s="8"/>
      <c r="F493" s="8"/>
      <c r="G493" s="8"/>
      <c r="H493" s="8"/>
      <c r="I493" s="8"/>
      <c r="J493" s="8"/>
      <c r="K493" s="8"/>
      <c r="L493" s="9"/>
      <c r="M493" s="9"/>
      <c r="N493" s="9"/>
      <c r="O493" s="9"/>
      <c r="P493" s="8"/>
      <c r="Q493" s="8"/>
      <c r="R493" s="8"/>
      <c r="S493" s="8"/>
      <c r="T493" s="8"/>
      <c r="U493" s="8"/>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c r="AR493" s="10"/>
      <c r="AS493" s="10"/>
      <c r="AT493" s="10"/>
      <c r="AU493" s="10"/>
      <c r="AV493" s="10"/>
      <c r="AW493" s="10"/>
      <c r="AX493" s="10"/>
      <c r="DI493" s="6"/>
    </row>
    <row r="494" spans="1:113" ht="14.25">
      <c r="A494" s="8"/>
      <c r="B494" s="12"/>
      <c r="C494" s="7"/>
      <c r="D494" s="7"/>
      <c r="E494" s="7"/>
      <c r="F494" s="7"/>
      <c r="G494" s="7"/>
      <c r="H494" s="7"/>
      <c r="I494" s="7"/>
      <c r="J494" s="7"/>
      <c r="K494" s="7"/>
      <c r="L494" s="13"/>
      <c r="M494" s="13"/>
      <c r="N494" s="13"/>
      <c r="O494" s="13"/>
      <c r="P494" s="7"/>
      <c r="Q494" s="7"/>
      <c r="R494" s="7"/>
      <c r="S494" s="7"/>
      <c r="T494" s="7"/>
      <c r="U494" s="7"/>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5"/>
    </row>
    <row r="495" spans="1:113" ht="12" customHeight="1">
      <c r="A495" s="8"/>
      <c r="B495" s="120" t="s">
        <v>167</v>
      </c>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c r="AA495" s="121"/>
      <c r="AB495" s="121"/>
      <c r="AC495" s="121"/>
      <c r="AD495" s="121"/>
      <c r="AE495" s="121"/>
      <c r="AF495" s="121"/>
      <c r="AG495" s="121"/>
      <c r="AH495" s="121"/>
      <c r="AI495" s="121"/>
      <c r="AJ495" s="121"/>
      <c r="AK495" s="121"/>
      <c r="AL495" s="121"/>
      <c r="AM495" s="121"/>
      <c r="AN495" s="121"/>
      <c r="AO495" s="121"/>
      <c r="AP495" s="121"/>
      <c r="AQ495" s="121"/>
      <c r="AR495" s="121"/>
      <c r="AS495" s="121"/>
      <c r="AT495" s="121"/>
      <c r="AU495" s="121"/>
      <c r="AV495" s="121"/>
      <c r="AW495" s="121"/>
      <c r="AX495" s="122"/>
    </row>
    <row r="496" spans="1:113" ht="12" customHeight="1">
      <c r="A496" s="8"/>
      <c r="B496" s="120"/>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c r="AA496" s="121"/>
      <c r="AB496" s="121"/>
      <c r="AC496" s="121"/>
      <c r="AD496" s="121"/>
      <c r="AE496" s="121"/>
      <c r="AF496" s="121"/>
      <c r="AG496" s="121"/>
      <c r="AH496" s="121"/>
      <c r="AI496" s="121"/>
      <c r="AJ496" s="121"/>
      <c r="AK496" s="121"/>
      <c r="AL496" s="121"/>
      <c r="AM496" s="121"/>
      <c r="AN496" s="121"/>
      <c r="AO496" s="121"/>
      <c r="AP496" s="121"/>
      <c r="AQ496" s="121"/>
      <c r="AR496" s="121"/>
      <c r="AS496" s="121"/>
      <c r="AT496" s="121"/>
      <c r="AU496" s="121"/>
      <c r="AV496" s="121"/>
      <c r="AW496" s="121"/>
      <c r="AX496" s="122"/>
      <c r="BC496" s="16"/>
    </row>
    <row r="497" spans="1:251" ht="12" customHeight="1">
      <c r="A497" s="8"/>
      <c r="B497" s="120"/>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c r="AA497" s="121"/>
      <c r="AB497" s="121"/>
      <c r="AC497" s="121"/>
      <c r="AD497" s="121"/>
      <c r="AE497" s="121"/>
      <c r="AF497" s="121"/>
      <c r="AG497" s="121"/>
      <c r="AH497" s="121"/>
      <c r="AI497" s="121"/>
      <c r="AJ497" s="121"/>
      <c r="AK497" s="121"/>
      <c r="AL497" s="121"/>
      <c r="AM497" s="121"/>
      <c r="AN497" s="121"/>
      <c r="AO497" s="121"/>
      <c r="AP497" s="121"/>
      <c r="AQ497" s="121"/>
      <c r="AR497" s="121"/>
      <c r="AS497" s="121"/>
      <c r="AT497" s="121"/>
      <c r="AU497" s="121"/>
      <c r="AV497" s="121"/>
      <c r="AW497" s="121"/>
      <c r="AX497" s="122"/>
    </row>
    <row r="498" spans="1:251" ht="12" customHeight="1">
      <c r="A498" s="8"/>
      <c r="B498" s="120"/>
      <c r="C498" s="121"/>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1"/>
      <c r="Z498" s="121"/>
      <c r="AA498" s="121"/>
      <c r="AB498" s="121"/>
      <c r="AC498" s="121"/>
      <c r="AD498" s="121"/>
      <c r="AE498" s="121"/>
      <c r="AF498" s="121"/>
      <c r="AG498" s="121"/>
      <c r="AH498" s="121"/>
      <c r="AI498" s="121"/>
      <c r="AJ498" s="121"/>
      <c r="AK498" s="121"/>
      <c r="AL498" s="121"/>
      <c r="AM498" s="121"/>
      <c r="AN498" s="121"/>
      <c r="AO498" s="121"/>
      <c r="AP498" s="121"/>
      <c r="AQ498" s="121"/>
      <c r="AR498" s="121"/>
      <c r="AS498" s="121"/>
      <c r="AT498" s="121"/>
      <c r="AU498" s="121"/>
      <c r="AV498" s="121"/>
      <c r="AW498" s="121"/>
      <c r="AX498" s="122"/>
    </row>
    <row r="499" spans="1:251" ht="12" customHeight="1">
      <c r="A499" s="8"/>
      <c r="B499" s="120"/>
      <c r="C499" s="121"/>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1"/>
      <c r="Z499" s="121"/>
      <c r="AA499" s="121"/>
      <c r="AB499" s="121"/>
      <c r="AC499" s="121"/>
      <c r="AD499" s="121"/>
      <c r="AE499" s="121"/>
      <c r="AF499" s="121"/>
      <c r="AG499" s="121"/>
      <c r="AH499" s="121"/>
      <c r="AI499" s="121"/>
      <c r="AJ499" s="121"/>
      <c r="AK499" s="121"/>
      <c r="AL499" s="121"/>
      <c r="AM499" s="121"/>
      <c r="AN499" s="121"/>
      <c r="AO499" s="121"/>
      <c r="AP499" s="121"/>
      <c r="AQ499" s="121"/>
      <c r="AR499" s="121"/>
      <c r="AS499" s="121"/>
      <c r="AT499" s="121"/>
      <c r="AU499" s="121"/>
      <c r="AV499" s="121"/>
      <c r="AW499" s="121"/>
      <c r="AX499" s="122"/>
    </row>
    <row r="500" spans="1:251" ht="15" thickBot="1">
      <c r="A500" s="17"/>
      <c r="B500" s="18"/>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c r="AR500" s="19"/>
      <c r="AS500" s="19"/>
      <c r="AT500" s="19"/>
      <c r="AU500" s="19"/>
      <c r="AV500" s="19"/>
      <c r="AW500" s="19"/>
      <c r="AX500" s="20"/>
    </row>
    <row r="501" spans="1:251">
      <c r="B501" s="21"/>
    </row>
    <row r="502" spans="1:251" ht="14.25">
      <c r="B502" s="10" t="s">
        <v>4</v>
      </c>
      <c r="C502" s="8"/>
      <c r="D502" s="8"/>
      <c r="E502" s="8"/>
      <c r="F502" s="8"/>
      <c r="G502" s="8"/>
      <c r="H502" s="8"/>
      <c r="I502" s="8"/>
      <c r="J502" s="8"/>
      <c r="K502" s="8"/>
      <c r="L502" s="9"/>
      <c r="M502" s="9"/>
      <c r="N502" s="9"/>
      <c r="O502" s="9"/>
      <c r="P502" s="8"/>
      <c r="Q502" s="8"/>
      <c r="R502" s="8"/>
      <c r="S502" s="8"/>
      <c r="T502" s="8"/>
      <c r="U502" s="8"/>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c r="AR502" s="10"/>
      <c r="AS502" s="10"/>
      <c r="AT502" s="10"/>
      <c r="AU502" s="10"/>
      <c r="AV502" s="10"/>
      <c r="AW502" s="10"/>
      <c r="AX502" s="10"/>
    </row>
    <row r="503" spans="1:251" ht="15" thickBot="1">
      <c r="B503" s="8"/>
      <c r="C503" s="8"/>
      <c r="D503" s="8"/>
      <c r="E503" s="8"/>
      <c r="F503" s="8"/>
      <c r="G503" s="8"/>
      <c r="H503" s="8"/>
      <c r="I503" s="8"/>
      <c r="J503" s="8"/>
      <c r="K503" s="8"/>
      <c r="L503" s="9"/>
      <c r="M503" s="9"/>
      <c r="N503" s="9"/>
      <c r="O503" s="9"/>
      <c r="P503" s="8"/>
      <c r="Q503" s="8"/>
      <c r="R503" s="8"/>
      <c r="S503" s="8"/>
      <c r="T503" s="8"/>
      <c r="U503" s="8"/>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c r="AR503" s="10"/>
      <c r="AS503" s="10"/>
      <c r="AT503" s="10"/>
      <c r="AU503" s="10"/>
      <c r="AV503" s="10"/>
      <c r="AW503" s="10"/>
      <c r="AX503" s="22" t="s">
        <v>5</v>
      </c>
    </row>
    <row r="504" spans="1:251" s="16" customFormat="1" ht="13.5" customHeight="1">
      <c r="A504" s="8"/>
      <c r="B504" s="123" t="s">
        <v>6</v>
      </c>
      <c r="C504" s="124"/>
      <c r="D504" s="124"/>
      <c r="E504" s="124"/>
      <c r="F504" s="124"/>
      <c r="G504" s="124"/>
      <c r="H504" s="124"/>
      <c r="I504" s="124"/>
      <c r="J504" s="124"/>
      <c r="K504" s="124"/>
      <c r="L504" s="124"/>
      <c r="M504" s="124"/>
      <c r="N504" s="124"/>
      <c r="O504" s="124"/>
      <c r="P504" s="124"/>
      <c r="Q504" s="124"/>
      <c r="R504" s="124"/>
      <c r="S504" s="124"/>
      <c r="T504" s="124"/>
      <c r="U504" s="124"/>
      <c r="V504" s="124"/>
      <c r="W504" s="124"/>
      <c r="X504" s="124"/>
      <c r="Y504" s="124"/>
      <c r="Z504" s="125"/>
      <c r="AA504" s="129" t="s">
        <v>12</v>
      </c>
      <c r="AB504" s="124"/>
      <c r="AC504" s="124"/>
      <c r="AD504" s="124"/>
      <c r="AE504" s="124"/>
      <c r="AF504" s="124"/>
      <c r="AG504" s="124"/>
      <c r="AH504" s="124"/>
      <c r="AI504" s="125"/>
      <c r="AJ504" s="129" t="s">
        <v>13</v>
      </c>
      <c r="AK504" s="124"/>
      <c r="AL504" s="124"/>
      <c r="AM504" s="124"/>
      <c r="AN504" s="124"/>
      <c r="AO504" s="124"/>
      <c r="AP504" s="124"/>
      <c r="AQ504" s="124"/>
      <c r="AR504" s="125"/>
      <c r="AS504" s="129" t="s">
        <v>7</v>
      </c>
      <c r="AT504" s="124"/>
      <c r="AU504" s="124"/>
      <c r="AV504" s="124"/>
      <c r="AW504" s="124"/>
      <c r="AX504" s="131"/>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c r="FD504" s="2"/>
      <c r="FE504" s="2"/>
      <c r="FF504" s="2"/>
      <c r="FG504" s="2"/>
      <c r="FH504" s="2"/>
      <c r="FI504" s="2"/>
      <c r="FJ504" s="2"/>
      <c r="FK504" s="2"/>
      <c r="FL504" s="2"/>
      <c r="FM504" s="2"/>
      <c r="FN504" s="2"/>
      <c r="FO504" s="2"/>
      <c r="FP504" s="2"/>
      <c r="FQ504" s="2"/>
      <c r="FR504" s="2"/>
      <c r="FS504" s="2"/>
      <c r="FT504" s="2"/>
      <c r="FU504" s="2"/>
      <c r="FV504" s="2"/>
      <c r="FW504" s="2"/>
      <c r="FX504" s="2"/>
      <c r="FY504" s="2"/>
      <c r="FZ504" s="2"/>
      <c r="GA504" s="2"/>
      <c r="GB504" s="2"/>
      <c r="GC504" s="2"/>
      <c r="GD504" s="2"/>
      <c r="GE504" s="2"/>
      <c r="GF504" s="2"/>
      <c r="GG504" s="2"/>
      <c r="GH504" s="2"/>
      <c r="GI504" s="2"/>
      <c r="GJ504" s="2"/>
      <c r="GK504" s="2"/>
      <c r="GL504" s="2"/>
      <c r="GM504" s="2"/>
      <c r="GN504" s="2"/>
      <c r="GO504" s="2"/>
      <c r="GP504" s="2"/>
      <c r="GQ504" s="2"/>
      <c r="GR504" s="2"/>
      <c r="GS504" s="2"/>
      <c r="GT504" s="2"/>
      <c r="GU504" s="2"/>
      <c r="GV504" s="2"/>
      <c r="GW504" s="2"/>
      <c r="GX504" s="2"/>
      <c r="GY504" s="2"/>
      <c r="GZ504" s="2"/>
      <c r="HA504" s="2"/>
      <c r="HB504" s="2"/>
      <c r="HC504" s="2"/>
      <c r="HD504" s="2"/>
      <c r="HE504" s="2"/>
      <c r="HF504" s="2"/>
      <c r="HG504" s="2"/>
      <c r="HH504" s="2"/>
      <c r="HI504" s="2"/>
      <c r="HJ504" s="2"/>
      <c r="HK504" s="2"/>
      <c r="HL504" s="2"/>
      <c r="HM504" s="2"/>
      <c r="HN504" s="2"/>
      <c r="HO504" s="2"/>
      <c r="HP504" s="2"/>
      <c r="HQ504" s="2"/>
      <c r="HR504" s="2"/>
      <c r="HS504" s="2"/>
      <c r="HT504" s="2"/>
      <c r="HU504" s="2"/>
      <c r="HV504" s="2"/>
      <c r="HW504" s="2"/>
      <c r="HX504" s="2"/>
      <c r="HY504" s="2"/>
      <c r="HZ504" s="2"/>
      <c r="IA504" s="2"/>
      <c r="IB504" s="2"/>
      <c r="IC504" s="2"/>
      <c r="ID504" s="2"/>
      <c r="IE504" s="2"/>
      <c r="IF504" s="2"/>
      <c r="IG504" s="2"/>
      <c r="IH504" s="2"/>
      <c r="II504" s="2"/>
      <c r="IJ504" s="2"/>
      <c r="IK504" s="2"/>
      <c r="IL504" s="2"/>
      <c r="IM504" s="2"/>
      <c r="IN504" s="2"/>
      <c r="IO504" s="2"/>
      <c r="IP504" s="2"/>
      <c r="IQ504" s="2"/>
    </row>
    <row r="505" spans="1:251" s="16" customFormat="1" ht="13.5">
      <c r="A505" s="8"/>
      <c r="B505" s="126"/>
      <c r="C505" s="127"/>
      <c r="D505" s="127"/>
      <c r="E505" s="127"/>
      <c r="F505" s="127"/>
      <c r="G505" s="127"/>
      <c r="H505" s="127"/>
      <c r="I505" s="127"/>
      <c r="J505" s="127"/>
      <c r="K505" s="127"/>
      <c r="L505" s="127"/>
      <c r="M505" s="127"/>
      <c r="N505" s="127"/>
      <c r="O505" s="127"/>
      <c r="P505" s="127"/>
      <c r="Q505" s="127"/>
      <c r="R505" s="127"/>
      <c r="S505" s="127"/>
      <c r="T505" s="127"/>
      <c r="U505" s="127"/>
      <c r="V505" s="127"/>
      <c r="W505" s="127"/>
      <c r="X505" s="127"/>
      <c r="Y505" s="127"/>
      <c r="Z505" s="128"/>
      <c r="AA505" s="130"/>
      <c r="AB505" s="127"/>
      <c r="AC505" s="127"/>
      <c r="AD505" s="127"/>
      <c r="AE505" s="127"/>
      <c r="AF505" s="127"/>
      <c r="AG505" s="127"/>
      <c r="AH505" s="127"/>
      <c r="AI505" s="128"/>
      <c r="AJ505" s="130"/>
      <c r="AK505" s="127"/>
      <c r="AL505" s="127"/>
      <c r="AM505" s="127"/>
      <c r="AN505" s="127"/>
      <c r="AO505" s="127"/>
      <c r="AP505" s="127"/>
      <c r="AQ505" s="127"/>
      <c r="AR505" s="128"/>
      <c r="AS505" s="130"/>
      <c r="AT505" s="127"/>
      <c r="AU505" s="127"/>
      <c r="AV505" s="127"/>
      <c r="AW505" s="127"/>
      <c r="AX505" s="132"/>
      <c r="AY505" s="2"/>
      <c r="AZ505" s="2"/>
      <c r="BA505" s="2"/>
      <c r="BB505" s="23"/>
      <c r="BC505" s="24"/>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c r="FD505" s="2"/>
      <c r="FE505" s="2"/>
      <c r="FF505" s="2"/>
      <c r="FG505" s="2"/>
      <c r="FH505" s="2"/>
      <c r="FI505" s="2"/>
      <c r="FJ505" s="2"/>
      <c r="FK505" s="2"/>
      <c r="FL505" s="2"/>
      <c r="FM505" s="2"/>
      <c r="FN505" s="2"/>
      <c r="FO505" s="2"/>
      <c r="FP505" s="2"/>
      <c r="FQ505" s="2"/>
      <c r="FR505" s="2"/>
      <c r="FS505" s="2"/>
      <c r="FT505" s="2"/>
      <c r="FU505" s="2"/>
      <c r="FV505" s="2"/>
      <c r="FW505" s="2"/>
      <c r="FX505" s="2"/>
      <c r="FY505" s="2"/>
      <c r="FZ505" s="2"/>
      <c r="GA505" s="2"/>
      <c r="GB505" s="2"/>
      <c r="GC505" s="2"/>
      <c r="GD505" s="2"/>
      <c r="GE505" s="2"/>
      <c r="GF505" s="2"/>
      <c r="GG505" s="2"/>
      <c r="GH505" s="2"/>
      <c r="GI505" s="2"/>
      <c r="GJ505" s="2"/>
      <c r="GK505" s="2"/>
      <c r="GL505" s="2"/>
      <c r="GM505" s="2"/>
      <c r="GN505" s="2"/>
      <c r="GO505" s="2"/>
      <c r="GP505" s="2"/>
      <c r="GQ505" s="2"/>
      <c r="GR505" s="2"/>
      <c r="GS505" s="2"/>
      <c r="GT505" s="2"/>
      <c r="GU505" s="2"/>
      <c r="GV505" s="2"/>
      <c r="GW505" s="2"/>
      <c r="GX505" s="2"/>
      <c r="GY505" s="2"/>
      <c r="GZ505" s="2"/>
      <c r="HA505" s="2"/>
      <c r="HB505" s="2"/>
      <c r="HC505" s="2"/>
      <c r="HD505" s="2"/>
      <c r="HE505" s="2"/>
      <c r="HF505" s="2"/>
      <c r="HG505" s="2"/>
      <c r="HH505" s="2"/>
      <c r="HI505" s="2"/>
      <c r="HJ505" s="2"/>
      <c r="HK505" s="2"/>
      <c r="HL505" s="2"/>
      <c r="HM505" s="2"/>
      <c r="HN505" s="2"/>
      <c r="HO505" s="2"/>
      <c r="HP505" s="2"/>
      <c r="HQ505" s="2"/>
      <c r="HR505" s="2"/>
      <c r="HS505" s="2"/>
      <c r="HT505" s="2"/>
      <c r="HU505" s="2"/>
      <c r="HV505" s="2"/>
      <c r="HW505" s="2"/>
      <c r="HX505" s="2"/>
      <c r="HY505" s="2"/>
      <c r="HZ505" s="2"/>
      <c r="IA505" s="2"/>
      <c r="IB505" s="2"/>
      <c r="IC505" s="2"/>
      <c r="ID505" s="2"/>
      <c r="IE505" s="2"/>
      <c r="IF505" s="2"/>
      <c r="IG505" s="2"/>
      <c r="IH505" s="2"/>
      <c r="II505" s="2"/>
      <c r="IJ505" s="2"/>
      <c r="IK505" s="2"/>
      <c r="IL505" s="2"/>
      <c r="IM505" s="2"/>
      <c r="IN505" s="2"/>
      <c r="IO505" s="2"/>
      <c r="IP505" s="2"/>
      <c r="IQ505" s="2"/>
    </row>
    <row r="506" spans="1:251" s="16" customFormat="1" ht="18.75" customHeight="1">
      <c r="A506" s="8"/>
      <c r="B506" s="25"/>
      <c r="C506" s="95" t="s">
        <v>86</v>
      </c>
      <c r="D506" s="96"/>
      <c r="E506" s="96"/>
      <c r="F506" s="96"/>
      <c r="G506" s="96"/>
      <c r="H506" s="96"/>
      <c r="I506" s="96"/>
      <c r="J506" s="96"/>
      <c r="K506" s="96"/>
      <c r="L506" s="96"/>
      <c r="M506" s="96"/>
      <c r="N506" s="96"/>
      <c r="O506" s="96"/>
      <c r="P506" s="96"/>
      <c r="Q506" s="96"/>
      <c r="R506" s="96"/>
      <c r="S506" s="96"/>
      <c r="T506" s="96"/>
      <c r="U506" s="96"/>
      <c r="V506" s="96"/>
      <c r="W506" s="96"/>
      <c r="X506" s="96"/>
      <c r="Y506" s="96"/>
      <c r="Z506" s="97"/>
      <c r="AA506" s="98">
        <v>6482</v>
      </c>
      <c r="AB506" s="99"/>
      <c r="AC506" s="99"/>
      <c r="AD506" s="99"/>
      <c r="AE506" s="99"/>
      <c r="AF506" s="99"/>
      <c r="AG506" s="99"/>
      <c r="AH506" s="99"/>
      <c r="AI506" s="100"/>
      <c r="AJ506" s="98"/>
      <c r="AK506" s="99"/>
      <c r="AL506" s="99"/>
      <c r="AM506" s="99"/>
      <c r="AN506" s="99"/>
      <c r="AO506" s="99"/>
      <c r="AP506" s="99"/>
      <c r="AQ506" s="99"/>
      <c r="AR506" s="100"/>
      <c r="AS506" s="101" t="s">
        <v>166</v>
      </c>
      <c r="AT506" s="102"/>
      <c r="AU506" s="102"/>
      <c r="AV506" s="102"/>
      <c r="AW506" s="102"/>
      <c r="AX506" s="103"/>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c r="FD506" s="2"/>
      <c r="FE506" s="2"/>
      <c r="FF506" s="2"/>
      <c r="FG506" s="2"/>
      <c r="FH506" s="2"/>
      <c r="FI506" s="2"/>
      <c r="FJ506" s="2"/>
      <c r="FK506" s="2"/>
      <c r="FL506" s="2"/>
      <c r="FM506" s="2"/>
      <c r="FN506" s="2"/>
      <c r="FO506" s="2"/>
      <c r="FP506" s="2"/>
      <c r="FQ506" s="2"/>
      <c r="FR506" s="2"/>
      <c r="FS506" s="2"/>
      <c r="FT506" s="2"/>
      <c r="FU506" s="2"/>
      <c r="FV506" s="2"/>
      <c r="FW506" s="2"/>
      <c r="FX506" s="2"/>
      <c r="FY506" s="2"/>
      <c r="FZ506" s="2"/>
      <c r="GA506" s="2"/>
      <c r="GB506" s="2"/>
      <c r="GC506" s="2"/>
      <c r="GD506" s="2"/>
      <c r="GE506" s="2"/>
      <c r="GF506" s="2"/>
      <c r="GG506" s="2"/>
      <c r="GH506" s="2"/>
      <c r="GI506" s="2"/>
      <c r="GJ506" s="2"/>
      <c r="GK506" s="2"/>
      <c r="GL506" s="2"/>
      <c r="GM506" s="2"/>
      <c r="GN506" s="2"/>
      <c r="GO506" s="2"/>
      <c r="GP506" s="2"/>
      <c r="GQ506" s="2"/>
      <c r="GR506" s="2"/>
      <c r="GS506" s="2"/>
      <c r="GT506" s="2"/>
      <c r="GU506" s="2"/>
      <c r="GV506" s="2"/>
      <c r="GW506" s="2"/>
      <c r="GX506" s="2"/>
      <c r="GY506" s="2"/>
      <c r="GZ506" s="2"/>
      <c r="HA506" s="2"/>
      <c r="HB506" s="2"/>
      <c r="HC506" s="2"/>
      <c r="HD506" s="2"/>
      <c r="HE506" s="2"/>
      <c r="HF506" s="2"/>
      <c r="HG506" s="2"/>
      <c r="HH506" s="2"/>
      <c r="HI506" s="2"/>
      <c r="HJ506" s="2"/>
      <c r="HK506" s="2"/>
      <c r="HL506" s="2"/>
      <c r="HM506" s="2"/>
      <c r="HN506" s="2"/>
      <c r="HO506" s="2"/>
      <c r="HP506" s="2"/>
      <c r="HQ506" s="2"/>
      <c r="HR506" s="2"/>
      <c r="HS506" s="2"/>
      <c r="HT506" s="2"/>
      <c r="HU506" s="2"/>
      <c r="HV506" s="2"/>
      <c r="HW506" s="2"/>
      <c r="HX506" s="2"/>
      <c r="HY506" s="2"/>
      <c r="HZ506" s="2"/>
      <c r="IA506" s="2"/>
      <c r="IB506" s="2"/>
      <c r="IC506" s="2"/>
      <c r="ID506" s="2"/>
      <c r="IE506" s="2"/>
      <c r="IF506" s="2"/>
      <c r="IG506" s="2"/>
      <c r="IH506" s="2"/>
      <c r="II506" s="2"/>
      <c r="IJ506" s="2"/>
      <c r="IK506" s="2"/>
      <c r="IL506" s="2"/>
      <c r="IM506" s="2"/>
      <c r="IN506" s="2"/>
      <c r="IO506" s="2"/>
      <c r="IP506" s="2"/>
      <c r="IQ506" s="2"/>
    </row>
    <row r="507" spans="1:251" s="16" customFormat="1" ht="18.75" customHeight="1" thickBot="1">
      <c r="A507" s="17"/>
      <c r="B507" s="104" t="s">
        <v>15</v>
      </c>
      <c r="C507" s="105"/>
      <c r="D507" s="105"/>
      <c r="E507" s="105"/>
      <c r="F507" s="105"/>
      <c r="G507" s="105"/>
      <c r="H507" s="105"/>
      <c r="I507" s="105"/>
      <c r="J507" s="105"/>
      <c r="K507" s="105"/>
      <c r="L507" s="105"/>
      <c r="M507" s="105"/>
      <c r="N507" s="105"/>
      <c r="O507" s="105"/>
      <c r="P507" s="105"/>
      <c r="Q507" s="105"/>
      <c r="R507" s="105"/>
      <c r="S507" s="105"/>
      <c r="T507" s="105"/>
      <c r="U507" s="105"/>
      <c r="V507" s="105"/>
      <c r="W507" s="105"/>
      <c r="X507" s="105"/>
      <c r="Y507" s="105"/>
      <c r="Z507" s="106"/>
      <c r="AA507" s="107">
        <f>SUM($AA$506:$AA$506)</f>
        <v>6482</v>
      </c>
      <c r="AB507" s="108"/>
      <c r="AC507" s="108"/>
      <c r="AD507" s="108"/>
      <c r="AE507" s="108"/>
      <c r="AF507" s="108"/>
      <c r="AG507" s="108"/>
      <c r="AH507" s="108"/>
      <c r="AI507" s="109"/>
      <c r="AJ507" s="107"/>
      <c r="AK507" s="108"/>
      <c r="AL507" s="108"/>
      <c r="AM507" s="108"/>
      <c r="AN507" s="108"/>
      <c r="AO507" s="108"/>
      <c r="AP507" s="108"/>
      <c r="AQ507" s="108"/>
      <c r="AR507" s="109"/>
      <c r="AS507" s="110"/>
      <c r="AT507" s="111"/>
      <c r="AU507" s="111"/>
      <c r="AV507" s="111"/>
      <c r="AW507" s="111"/>
      <c r="AX507" s="11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c r="FD507" s="2"/>
      <c r="FE507" s="2"/>
      <c r="FF507" s="2"/>
      <c r="FG507" s="2"/>
      <c r="FH507" s="2"/>
      <c r="FI507" s="2"/>
      <c r="FJ507" s="2"/>
      <c r="FK507" s="2"/>
      <c r="FL507" s="2"/>
      <c r="FM507" s="2"/>
      <c r="FN507" s="2"/>
      <c r="FO507" s="2"/>
      <c r="FP507" s="2"/>
      <c r="FQ507" s="2"/>
      <c r="FR507" s="2"/>
      <c r="FS507" s="2"/>
      <c r="FT507" s="2"/>
      <c r="FU507" s="2"/>
      <c r="FV507" s="2"/>
      <c r="FW507" s="2"/>
      <c r="FX507" s="2"/>
      <c r="FY507" s="2"/>
      <c r="FZ507" s="2"/>
      <c r="GA507" s="2"/>
      <c r="GB507" s="2"/>
      <c r="GC507" s="2"/>
      <c r="GD507" s="2"/>
      <c r="GE507" s="2"/>
      <c r="GF507" s="2"/>
      <c r="GG507" s="2"/>
      <c r="GH507" s="2"/>
      <c r="GI507" s="2"/>
      <c r="GJ507" s="2"/>
      <c r="GK507" s="2"/>
      <c r="GL507" s="2"/>
      <c r="GM507" s="2"/>
      <c r="GN507" s="2"/>
      <c r="GO507" s="2"/>
      <c r="GP507" s="2"/>
      <c r="GQ507" s="2"/>
      <c r="GR507" s="2"/>
      <c r="GS507" s="2"/>
      <c r="GT507" s="2"/>
      <c r="GU507" s="2"/>
      <c r="GV507" s="2"/>
      <c r="GW507" s="2"/>
      <c r="GX507" s="2"/>
      <c r="GY507" s="2"/>
      <c r="GZ507" s="2"/>
      <c r="HA507" s="2"/>
      <c r="HB507" s="2"/>
      <c r="HC507" s="2"/>
      <c r="HD507" s="2"/>
      <c r="HE507" s="2"/>
      <c r="HF507" s="2"/>
      <c r="HG507" s="2"/>
      <c r="HH507" s="2"/>
      <c r="HI507" s="2"/>
      <c r="HJ507" s="2"/>
      <c r="HK507" s="2"/>
      <c r="HL507" s="2"/>
      <c r="HM507" s="2"/>
      <c r="HN507" s="2"/>
      <c r="HO507" s="2"/>
      <c r="HP507" s="2"/>
      <c r="HQ507" s="2"/>
      <c r="HR507" s="2"/>
      <c r="HS507" s="2"/>
      <c r="HT507" s="2"/>
      <c r="HU507" s="2"/>
      <c r="HV507" s="2"/>
      <c r="HW507" s="2"/>
      <c r="HX507" s="2"/>
      <c r="HY507" s="2"/>
      <c r="HZ507" s="2"/>
      <c r="IA507" s="2"/>
      <c r="IB507" s="2"/>
      <c r="IC507" s="2"/>
      <c r="ID507" s="2"/>
      <c r="IE507" s="2"/>
      <c r="IF507" s="2"/>
      <c r="IG507" s="2"/>
      <c r="IH507" s="2"/>
      <c r="II507" s="2"/>
      <c r="IJ507" s="2"/>
      <c r="IK507" s="2"/>
      <c r="IL507" s="2"/>
      <c r="IM507" s="2"/>
      <c r="IN507" s="2"/>
      <c r="IO507" s="2"/>
      <c r="IP507" s="2"/>
      <c r="IQ507" s="2"/>
    </row>
    <row r="509" spans="1:251" ht="18.75">
      <c r="A509" s="1" t="s">
        <v>0</v>
      </c>
      <c r="AW509" s="3"/>
      <c r="AX509" s="4"/>
      <c r="AY509" s="3"/>
    </row>
    <row r="511" spans="1:251" ht="18.75">
      <c r="B511" s="113" t="s">
        <v>8</v>
      </c>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c r="AO511" s="114"/>
      <c r="AP511" s="114"/>
      <c r="AQ511" s="114"/>
      <c r="AR511" s="114"/>
      <c r="AS511" s="114"/>
      <c r="AT511" s="114"/>
      <c r="AU511" s="114"/>
      <c r="AV511" s="114"/>
      <c r="AW511" s="114"/>
      <c r="AX511" s="114"/>
    </row>
    <row r="512" spans="1:251">
      <c r="Z512" s="5"/>
      <c r="AD512" s="5"/>
      <c r="AE512" s="5"/>
      <c r="AF512" s="5"/>
      <c r="AG512" s="5"/>
      <c r="AH512" s="5"/>
      <c r="AI512" s="5"/>
      <c r="AO512" s="5"/>
    </row>
    <row r="513" spans="1:113" ht="13.5" thickBot="1">
      <c r="Z513" s="5"/>
      <c r="AD513" s="5"/>
      <c r="AE513" s="5"/>
      <c r="AF513" s="5"/>
      <c r="AG513" s="5"/>
      <c r="AH513" s="5"/>
      <c r="AI513" s="5"/>
      <c r="AO513" s="5"/>
      <c r="DI513" s="6"/>
    </row>
    <row r="514" spans="1:113" ht="24.75" customHeight="1" thickBot="1">
      <c r="B514" s="115" t="s">
        <v>1</v>
      </c>
      <c r="C514" s="116"/>
      <c r="D514" s="116"/>
      <c r="E514" s="116"/>
      <c r="F514" s="116"/>
      <c r="G514" s="116"/>
      <c r="H514" s="117" t="s">
        <v>88</v>
      </c>
      <c r="I514" s="118"/>
      <c r="J514" s="118"/>
      <c r="K514" s="118"/>
      <c r="L514" s="118"/>
      <c r="M514" s="118"/>
      <c r="N514" s="118"/>
      <c r="O514" s="118"/>
      <c r="P514" s="118"/>
      <c r="Q514" s="118"/>
      <c r="R514" s="118"/>
      <c r="S514" s="118"/>
      <c r="T514" s="118"/>
      <c r="U514" s="118"/>
      <c r="V514" s="118"/>
      <c r="W514" s="118"/>
      <c r="X514" s="118"/>
      <c r="Y514" s="118"/>
      <c r="Z514" s="118"/>
      <c r="AA514" s="118"/>
      <c r="AB514" s="118"/>
      <c r="AC514" s="118"/>
      <c r="AD514" s="118"/>
      <c r="AE514" s="118"/>
      <c r="AF514" s="118"/>
      <c r="AG514" s="118"/>
      <c r="AH514" s="118"/>
      <c r="AI514" s="118"/>
      <c r="AJ514" s="118"/>
      <c r="AK514" s="118"/>
      <c r="AL514" s="118"/>
      <c r="AM514" s="118"/>
      <c r="AN514" s="118"/>
      <c r="AO514" s="118"/>
      <c r="AP514" s="118"/>
      <c r="AQ514" s="118"/>
      <c r="AR514" s="118"/>
      <c r="AS514" s="118"/>
      <c r="AT514" s="118"/>
      <c r="AU514" s="118"/>
      <c r="AV514" s="118"/>
      <c r="AW514" s="118"/>
      <c r="AX514" s="119"/>
      <c r="DI514" s="6"/>
    </row>
    <row r="515" spans="1:113" ht="14.25">
      <c r="B515" s="7"/>
      <c r="C515" s="7"/>
      <c r="D515" s="7"/>
      <c r="E515" s="7"/>
      <c r="F515" s="7"/>
      <c r="G515" s="7"/>
      <c r="H515" s="8"/>
      <c r="I515" s="8"/>
      <c r="J515" s="8"/>
      <c r="K515" s="8"/>
      <c r="L515" s="9"/>
      <c r="M515" s="9"/>
      <c r="N515" s="9"/>
      <c r="O515" s="9"/>
      <c r="P515" s="8"/>
      <c r="Q515" s="8"/>
      <c r="R515" s="8"/>
      <c r="S515" s="8"/>
      <c r="T515" s="8"/>
      <c r="U515" s="8"/>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c r="DI515" s="6"/>
    </row>
    <row r="516" spans="1:113" ht="15" thickBot="1">
      <c r="A516" s="11"/>
      <c r="B516" s="10" t="s">
        <v>2</v>
      </c>
      <c r="C516" s="8"/>
      <c r="D516" s="8"/>
      <c r="E516" s="8"/>
      <c r="F516" s="8"/>
      <c r="G516" s="8"/>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c r="DI516" s="6"/>
    </row>
    <row r="517" spans="1:113" ht="14.25">
      <c r="A517" s="8"/>
      <c r="B517" s="12"/>
      <c r="C517" s="7"/>
      <c r="D517" s="7"/>
      <c r="E517" s="7"/>
      <c r="F517" s="7"/>
      <c r="G517" s="7"/>
      <c r="H517" s="7"/>
      <c r="I517" s="7"/>
      <c r="J517" s="7"/>
      <c r="K517" s="7"/>
      <c r="L517" s="13"/>
      <c r="M517" s="13"/>
      <c r="N517" s="13"/>
      <c r="O517" s="13"/>
      <c r="P517" s="7"/>
      <c r="Q517" s="7"/>
      <c r="R517" s="7"/>
      <c r="S517" s="7"/>
      <c r="T517" s="7"/>
      <c r="U517" s="7"/>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5"/>
    </row>
    <row r="518" spans="1:113" ht="12" customHeight="1">
      <c r="A518" s="8"/>
      <c r="B518" s="120" t="s">
        <v>89</v>
      </c>
      <c r="C518" s="121"/>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1"/>
      <c r="Z518" s="121"/>
      <c r="AA518" s="121"/>
      <c r="AB518" s="121"/>
      <c r="AC518" s="121"/>
      <c r="AD518" s="121"/>
      <c r="AE518" s="121"/>
      <c r="AF518" s="121"/>
      <c r="AG518" s="121"/>
      <c r="AH518" s="121"/>
      <c r="AI518" s="121"/>
      <c r="AJ518" s="121"/>
      <c r="AK518" s="121"/>
      <c r="AL518" s="121"/>
      <c r="AM518" s="121"/>
      <c r="AN518" s="121"/>
      <c r="AO518" s="121"/>
      <c r="AP518" s="121"/>
      <c r="AQ518" s="121"/>
      <c r="AR518" s="121"/>
      <c r="AS518" s="121"/>
      <c r="AT518" s="121"/>
      <c r="AU518" s="121"/>
      <c r="AV518" s="121"/>
      <c r="AW518" s="121"/>
      <c r="AX518" s="122"/>
    </row>
    <row r="519" spans="1:113" ht="12" customHeight="1">
      <c r="A519" s="8"/>
      <c r="B519" s="120"/>
      <c r="C519" s="121"/>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1"/>
      <c r="Z519" s="121"/>
      <c r="AA519" s="121"/>
      <c r="AB519" s="121"/>
      <c r="AC519" s="121"/>
      <c r="AD519" s="121"/>
      <c r="AE519" s="121"/>
      <c r="AF519" s="121"/>
      <c r="AG519" s="121"/>
      <c r="AH519" s="121"/>
      <c r="AI519" s="121"/>
      <c r="AJ519" s="121"/>
      <c r="AK519" s="121"/>
      <c r="AL519" s="121"/>
      <c r="AM519" s="121"/>
      <c r="AN519" s="121"/>
      <c r="AO519" s="121"/>
      <c r="AP519" s="121"/>
      <c r="AQ519" s="121"/>
      <c r="AR519" s="121"/>
      <c r="AS519" s="121"/>
      <c r="AT519" s="121"/>
      <c r="AU519" s="121"/>
      <c r="AV519" s="121"/>
      <c r="AW519" s="121"/>
      <c r="AX519" s="122"/>
      <c r="BC519" s="16"/>
    </row>
    <row r="520" spans="1:113" ht="12" customHeight="1">
      <c r="A520" s="8"/>
      <c r="B520" s="120"/>
      <c r="C520" s="121"/>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1"/>
      <c r="Z520" s="121"/>
      <c r="AA520" s="121"/>
      <c r="AB520" s="121"/>
      <c r="AC520" s="121"/>
      <c r="AD520" s="121"/>
      <c r="AE520" s="121"/>
      <c r="AF520" s="121"/>
      <c r="AG520" s="121"/>
      <c r="AH520" s="121"/>
      <c r="AI520" s="121"/>
      <c r="AJ520" s="121"/>
      <c r="AK520" s="121"/>
      <c r="AL520" s="121"/>
      <c r="AM520" s="121"/>
      <c r="AN520" s="121"/>
      <c r="AO520" s="121"/>
      <c r="AP520" s="121"/>
      <c r="AQ520" s="121"/>
      <c r="AR520" s="121"/>
      <c r="AS520" s="121"/>
      <c r="AT520" s="121"/>
      <c r="AU520" s="121"/>
      <c r="AV520" s="121"/>
      <c r="AW520" s="121"/>
      <c r="AX520" s="122"/>
    </row>
    <row r="521" spans="1:113" ht="12" customHeight="1">
      <c r="A521" s="8"/>
      <c r="B521" s="120"/>
      <c r="C521" s="121"/>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1"/>
      <c r="Z521" s="121"/>
      <c r="AA521" s="121"/>
      <c r="AB521" s="121"/>
      <c r="AC521" s="121"/>
      <c r="AD521" s="121"/>
      <c r="AE521" s="121"/>
      <c r="AF521" s="121"/>
      <c r="AG521" s="121"/>
      <c r="AH521" s="121"/>
      <c r="AI521" s="121"/>
      <c r="AJ521" s="121"/>
      <c r="AK521" s="121"/>
      <c r="AL521" s="121"/>
      <c r="AM521" s="121"/>
      <c r="AN521" s="121"/>
      <c r="AO521" s="121"/>
      <c r="AP521" s="121"/>
      <c r="AQ521" s="121"/>
      <c r="AR521" s="121"/>
      <c r="AS521" s="121"/>
      <c r="AT521" s="121"/>
      <c r="AU521" s="121"/>
      <c r="AV521" s="121"/>
      <c r="AW521" s="121"/>
      <c r="AX521" s="122"/>
    </row>
    <row r="522" spans="1:113" ht="12" customHeight="1">
      <c r="A522" s="8"/>
      <c r="B522" s="120"/>
      <c r="C522" s="121"/>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1"/>
      <c r="Z522" s="121"/>
      <c r="AA522" s="121"/>
      <c r="AB522" s="121"/>
      <c r="AC522" s="121"/>
      <c r="AD522" s="121"/>
      <c r="AE522" s="121"/>
      <c r="AF522" s="121"/>
      <c r="AG522" s="121"/>
      <c r="AH522" s="121"/>
      <c r="AI522" s="121"/>
      <c r="AJ522" s="121"/>
      <c r="AK522" s="121"/>
      <c r="AL522" s="121"/>
      <c r="AM522" s="121"/>
      <c r="AN522" s="121"/>
      <c r="AO522" s="121"/>
      <c r="AP522" s="121"/>
      <c r="AQ522" s="121"/>
      <c r="AR522" s="121"/>
      <c r="AS522" s="121"/>
      <c r="AT522" s="121"/>
      <c r="AU522" s="121"/>
      <c r="AV522" s="121"/>
      <c r="AW522" s="121"/>
      <c r="AX522" s="122"/>
    </row>
    <row r="523" spans="1:113" ht="15" thickBot="1">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20"/>
    </row>
    <row r="524" spans="1:113">
      <c r="B524" s="21"/>
    </row>
    <row r="525" spans="1:113" ht="15" thickBot="1">
      <c r="A525" s="11"/>
      <c r="B525" s="10" t="s">
        <v>3</v>
      </c>
      <c r="C525" s="8"/>
      <c r="D525" s="8"/>
      <c r="E525" s="8"/>
      <c r="F525" s="8"/>
      <c r="G525" s="8"/>
      <c r="H525" s="8"/>
      <c r="I525" s="8"/>
      <c r="J525" s="8"/>
      <c r="K525" s="8"/>
      <c r="L525" s="9"/>
      <c r="M525" s="9"/>
      <c r="N525" s="9"/>
      <c r="O525" s="9"/>
      <c r="P525" s="8"/>
      <c r="Q525" s="8"/>
      <c r="R525" s="8"/>
      <c r="S525" s="8"/>
      <c r="T525" s="8"/>
      <c r="U525" s="8"/>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c r="DI525" s="6"/>
    </row>
    <row r="526" spans="1:113" ht="14.25">
      <c r="A526" s="8"/>
      <c r="B526" s="12"/>
      <c r="C526" s="7"/>
      <c r="D526" s="7"/>
      <c r="E526" s="7"/>
      <c r="F526" s="7"/>
      <c r="G526" s="7"/>
      <c r="H526" s="7"/>
      <c r="I526" s="7"/>
      <c r="J526" s="7"/>
      <c r="K526" s="7"/>
      <c r="L526" s="13"/>
      <c r="M526" s="13"/>
      <c r="N526" s="13"/>
      <c r="O526" s="13"/>
      <c r="P526" s="7"/>
      <c r="Q526" s="7"/>
      <c r="R526" s="7"/>
      <c r="S526" s="7"/>
      <c r="T526" s="7"/>
      <c r="U526" s="7"/>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5"/>
    </row>
    <row r="527" spans="1:113" ht="12" customHeight="1">
      <c r="A527" s="8"/>
      <c r="B527" s="120" t="s">
        <v>90</v>
      </c>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c r="AA527" s="121"/>
      <c r="AB527" s="121"/>
      <c r="AC527" s="121"/>
      <c r="AD527" s="121"/>
      <c r="AE527" s="121"/>
      <c r="AF527" s="121"/>
      <c r="AG527" s="121"/>
      <c r="AH527" s="121"/>
      <c r="AI527" s="121"/>
      <c r="AJ527" s="121"/>
      <c r="AK527" s="121"/>
      <c r="AL527" s="121"/>
      <c r="AM527" s="121"/>
      <c r="AN527" s="121"/>
      <c r="AO527" s="121"/>
      <c r="AP527" s="121"/>
      <c r="AQ527" s="121"/>
      <c r="AR527" s="121"/>
      <c r="AS527" s="121"/>
      <c r="AT527" s="121"/>
      <c r="AU527" s="121"/>
      <c r="AV527" s="121"/>
      <c r="AW527" s="121"/>
      <c r="AX527" s="122"/>
    </row>
    <row r="528" spans="1:113" ht="12" customHeight="1">
      <c r="A528" s="8"/>
      <c r="B528" s="120"/>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c r="AA528" s="121"/>
      <c r="AB528" s="121"/>
      <c r="AC528" s="121"/>
      <c r="AD528" s="121"/>
      <c r="AE528" s="121"/>
      <c r="AF528" s="121"/>
      <c r="AG528" s="121"/>
      <c r="AH528" s="121"/>
      <c r="AI528" s="121"/>
      <c r="AJ528" s="121"/>
      <c r="AK528" s="121"/>
      <c r="AL528" s="121"/>
      <c r="AM528" s="121"/>
      <c r="AN528" s="121"/>
      <c r="AO528" s="121"/>
      <c r="AP528" s="121"/>
      <c r="AQ528" s="121"/>
      <c r="AR528" s="121"/>
      <c r="AS528" s="121"/>
      <c r="AT528" s="121"/>
      <c r="AU528" s="121"/>
      <c r="AV528" s="121"/>
      <c r="AW528" s="121"/>
      <c r="AX528" s="122"/>
      <c r="BC528" s="16"/>
    </row>
    <row r="529" spans="1:251" ht="12" customHeight="1">
      <c r="A529" s="8"/>
      <c r="B529" s="120"/>
      <c r="C529" s="121"/>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c r="AA529" s="121"/>
      <c r="AB529" s="121"/>
      <c r="AC529" s="121"/>
      <c r="AD529" s="121"/>
      <c r="AE529" s="121"/>
      <c r="AF529" s="121"/>
      <c r="AG529" s="121"/>
      <c r="AH529" s="121"/>
      <c r="AI529" s="121"/>
      <c r="AJ529" s="121"/>
      <c r="AK529" s="121"/>
      <c r="AL529" s="121"/>
      <c r="AM529" s="121"/>
      <c r="AN529" s="121"/>
      <c r="AO529" s="121"/>
      <c r="AP529" s="121"/>
      <c r="AQ529" s="121"/>
      <c r="AR529" s="121"/>
      <c r="AS529" s="121"/>
      <c r="AT529" s="121"/>
      <c r="AU529" s="121"/>
      <c r="AV529" s="121"/>
      <c r="AW529" s="121"/>
      <c r="AX529" s="122"/>
    </row>
    <row r="530" spans="1:251" ht="12" customHeight="1">
      <c r="A530" s="8"/>
      <c r="B530" s="120"/>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c r="AA530" s="121"/>
      <c r="AB530" s="121"/>
      <c r="AC530" s="121"/>
      <c r="AD530" s="121"/>
      <c r="AE530" s="121"/>
      <c r="AF530" s="121"/>
      <c r="AG530" s="121"/>
      <c r="AH530" s="121"/>
      <c r="AI530" s="121"/>
      <c r="AJ530" s="121"/>
      <c r="AK530" s="121"/>
      <c r="AL530" s="121"/>
      <c r="AM530" s="121"/>
      <c r="AN530" s="121"/>
      <c r="AO530" s="121"/>
      <c r="AP530" s="121"/>
      <c r="AQ530" s="121"/>
      <c r="AR530" s="121"/>
      <c r="AS530" s="121"/>
      <c r="AT530" s="121"/>
      <c r="AU530" s="121"/>
      <c r="AV530" s="121"/>
      <c r="AW530" s="121"/>
      <c r="AX530" s="122"/>
    </row>
    <row r="531" spans="1:251" ht="12" customHeight="1">
      <c r="A531" s="8"/>
      <c r="B531" s="120"/>
      <c r="C531" s="121"/>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1"/>
      <c r="Z531" s="121"/>
      <c r="AA531" s="121"/>
      <c r="AB531" s="121"/>
      <c r="AC531" s="121"/>
      <c r="AD531" s="121"/>
      <c r="AE531" s="121"/>
      <c r="AF531" s="121"/>
      <c r="AG531" s="121"/>
      <c r="AH531" s="121"/>
      <c r="AI531" s="121"/>
      <c r="AJ531" s="121"/>
      <c r="AK531" s="121"/>
      <c r="AL531" s="121"/>
      <c r="AM531" s="121"/>
      <c r="AN531" s="121"/>
      <c r="AO531" s="121"/>
      <c r="AP531" s="121"/>
      <c r="AQ531" s="121"/>
      <c r="AR531" s="121"/>
      <c r="AS531" s="121"/>
      <c r="AT531" s="121"/>
      <c r="AU531" s="121"/>
      <c r="AV531" s="121"/>
      <c r="AW531" s="121"/>
      <c r="AX531" s="122"/>
    </row>
    <row r="532" spans="1:251" ht="15" thickBot="1">
      <c r="A532" s="17"/>
      <c r="B532" s="18"/>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c r="AQ532" s="19"/>
      <c r="AR532" s="19"/>
      <c r="AS532" s="19"/>
      <c r="AT532" s="19"/>
      <c r="AU532" s="19"/>
      <c r="AV532" s="19"/>
      <c r="AW532" s="19"/>
      <c r="AX532" s="20"/>
    </row>
    <row r="533" spans="1:251">
      <c r="B533" s="21"/>
    </row>
    <row r="534" spans="1:251" ht="14.25">
      <c r="B534" s="10" t="s">
        <v>4</v>
      </c>
      <c r="C534" s="8"/>
      <c r="D534" s="8"/>
      <c r="E534" s="8"/>
      <c r="F534" s="8"/>
      <c r="G534" s="8"/>
      <c r="H534" s="8"/>
      <c r="I534" s="8"/>
      <c r="J534" s="8"/>
      <c r="K534" s="8"/>
      <c r="L534" s="9"/>
      <c r="M534" s="9"/>
      <c r="N534" s="9"/>
      <c r="O534" s="9"/>
      <c r="P534" s="8"/>
      <c r="Q534" s="8"/>
      <c r="R534" s="8"/>
      <c r="S534" s="8"/>
      <c r="T534" s="8"/>
      <c r="U534" s="8"/>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row>
    <row r="535" spans="1:251" ht="15" thickBot="1">
      <c r="B535" s="8"/>
      <c r="C535" s="8"/>
      <c r="D535" s="8"/>
      <c r="E535" s="8"/>
      <c r="F535" s="8"/>
      <c r="G535" s="8"/>
      <c r="H535" s="8"/>
      <c r="I535" s="8"/>
      <c r="J535" s="8"/>
      <c r="K535" s="8"/>
      <c r="L535" s="9"/>
      <c r="M535" s="9"/>
      <c r="N535" s="9"/>
      <c r="O535" s="9"/>
      <c r="P535" s="8"/>
      <c r="Q535" s="8"/>
      <c r="R535" s="8"/>
      <c r="S535" s="8"/>
      <c r="T535" s="8"/>
      <c r="U535" s="8"/>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22" t="s">
        <v>5</v>
      </c>
    </row>
    <row r="536" spans="1:251" s="16" customFormat="1" ht="13.5" customHeight="1">
      <c r="A536" s="8"/>
      <c r="B536" s="123" t="s">
        <v>6</v>
      </c>
      <c r="C536" s="124"/>
      <c r="D536" s="124"/>
      <c r="E536" s="124"/>
      <c r="F536" s="124"/>
      <c r="G536" s="124"/>
      <c r="H536" s="124"/>
      <c r="I536" s="124"/>
      <c r="J536" s="124"/>
      <c r="K536" s="124"/>
      <c r="L536" s="124"/>
      <c r="M536" s="124"/>
      <c r="N536" s="124"/>
      <c r="O536" s="124"/>
      <c r="P536" s="124"/>
      <c r="Q536" s="124"/>
      <c r="R536" s="124"/>
      <c r="S536" s="124"/>
      <c r="T536" s="124"/>
      <c r="U536" s="124"/>
      <c r="V536" s="124"/>
      <c r="W536" s="124"/>
      <c r="X536" s="124"/>
      <c r="Y536" s="124"/>
      <c r="Z536" s="125"/>
      <c r="AA536" s="129" t="s">
        <v>12</v>
      </c>
      <c r="AB536" s="124"/>
      <c r="AC536" s="124"/>
      <c r="AD536" s="124"/>
      <c r="AE536" s="124"/>
      <c r="AF536" s="124"/>
      <c r="AG536" s="124"/>
      <c r="AH536" s="124"/>
      <c r="AI536" s="125"/>
      <c r="AJ536" s="129" t="s">
        <v>13</v>
      </c>
      <c r="AK536" s="124"/>
      <c r="AL536" s="124"/>
      <c r="AM536" s="124"/>
      <c r="AN536" s="124"/>
      <c r="AO536" s="124"/>
      <c r="AP536" s="124"/>
      <c r="AQ536" s="124"/>
      <c r="AR536" s="125"/>
      <c r="AS536" s="129" t="s">
        <v>7</v>
      </c>
      <c r="AT536" s="124"/>
      <c r="AU536" s="124"/>
      <c r="AV536" s="124"/>
      <c r="AW536" s="124"/>
      <c r="AX536" s="131"/>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c r="FD536" s="2"/>
      <c r="FE536" s="2"/>
      <c r="FF536" s="2"/>
      <c r="FG536" s="2"/>
      <c r="FH536" s="2"/>
      <c r="FI536" s="2"/>
      <c r="FJ536" s="2"/>
      <c r="FK536" s="2"/>
      <c r="FL536" s="2"/>
      <c r="FM536" s="2"/>
      <c r="FN536" s="2"/>
      <c r="FO536" s="2"/>
      <c r="FP536" s="2"/>
      <c r="FQ536" s="2"/>
      <c r="FR536" s="2"/>
      <c r="FS536" s="2"/>
      <c r="FT536" s="2"/>
      <c r="FU536" s="2"/>
      <c r="FV536" s="2"/>
      <c r="FW536" s="2"/>
      <c r="FX536" s="2"/>
      <c r="FY536" s="2"/>
      <c r="FZ536" s="2"/>
      <c r="GA536" s="2"/>
      <c r="GB536" s="2"/>
      <c r="GC536" s="2"/>
      <c r="GD536" s="2"/>
      <c r="GE536" s="2"/>
      <c r="GF536" s="2"/>
      <c r="GG536" s="2"/>
      <c r="GH536" s="2"/>
      <c r="GI536" s="2"/>
      <c r="GJ536" s="2"/>
      <c r="GK536" s="2"/>
      <c r="GL536" s="2"/>
      <c r="GM536" s="2"/>
      <c r="GN536" s="2"/>
      <c r="GO536" s="2"/>
      <c r="GP536" s="2"/>
      <c r="GQ536" s="2"/>
      <c r="GR536" s="2"/>
      <c r="GS536" s="2"/>
      <c r="GT536" s="2"/>
      <c r="GU536" s="2"/>
      <c r="GV536" s="2"/>
      <c r="GW536" s="2"/>
      <c r="GX536" s="2"/>
      <c r="GY536" s="2"/>
      <c r="GZ536" s="2"/>
      <c r="HA536" s="2"/>
      <c r="HB536" s="2"/>
      <c r="HC536" s="2"/>
      <c r="HD536" s="2"/>
      <c r="HE536" s="2"/>
      <c r="HF536" s="2"/>
      <c r="HG536" s="2"/>
      <c r="HH536" s="2"/>
      <c r="HI536" s="2"/>
      <c r="HJ536" s="2"/>
      <c r="HK536" s="2"/>
      <c r="HL536" s="2"/>
      <c r="HM536" s="2"/>
      <c r="HN536" s="2"/>
      <c r="HO536" s="2"/>
      <c r="HP536" s="2"/>
      <c r="HQ536" s="2"/>
      <c r="HR536" s="2"/>
      <c r="HS536" s="2"/>
      <c r="HT536" s="2"/>
      <c r="HU536" s="2"/>
      <c r="HV536" s="2"/>
      <c r="HW536" s="2"/>
      <c r="HX536" s="2"/>
      <c r="HY536" s="2"/>
      <c r="HZ536" s="2"/>
      <c r="IA536" s="2"/>
      <c r="IB536" s="2"/>
      <c r="IC536" s="2"/>
      <c r="ID536" s="2"/>
      <c r="IE536" s="2"/>
      <c r="IF536" s="2"/>
      <c r="IG536" s="2"/>
      <c r="IH536" s="2"/>
      <c r="II536" s="2"/>
      <c r="IJ536" s="2"/>
      <c r="IK536" s="2"/>
      <c r="IL536" s="2"/>
      <c r="IM536" s="2"/>
      <c r="IN536" s="2"/>
      <c r="IO536" s="2"/>
      <c r="IP536" s="2"/>
      <c r="IQ536" s="2"/>
    </row>
    <row r="537" spans="1:251" s="16" customFormat="1" ht="13.5">
      <c r="A537" s="8"/>
      <c r="B537" s="126"/>
      <c r="C537" s="127"/>
      <c r="D537" s="127"/>
      <c r="E537" s="127"/>
      <c r="F537" s="127"/>
      <c r="G537" s="127"/>
      <c r="H537" s="127"/>
      <c r="I537" s="127"/>
      <c r="J537" s="127"/>
      <c r="K537" s="127"/>
      <c r="L537" s="127"/>
      <c r="M537" s="127"/>
      <c r="N537" s="127"/>
      <c r="O537" s="127"/>
      <c r="P537" s="127"/>
      <c r="Q537" s="127"/>
      <c r="R537" s="127"/>
      <c r="S537" s="127"/>
      <c r="T537" s="127"/>
      <c r="U537" s="127"/>
      <c r="V537" s="127"/>
      <c r="W537" s="127"/>
      <c r="X537" s="127"/>
      <c r="Y537" s="127"/>
      <c r="Z537" s="128"/>
      <c r="AA537" s="130"/>
      <c r="AB537" s="127"/>
      <c r="AC537" s="127"/>
      <c r="AD537" s="127"/>
      <c r="AE537" s="127"/>
      <c r="AF537" s="127"/>
      <c r="AG537" s="127"/>
      <c r="AH537" s="127"/>
      <c r="AI537" s="128"/>
      <c r="AJ537" s="130"/>
      <c r="AK537" s="127"/>
      <c r="AL537" s="127"/>
      <c r="AM537" s="127"/>
      <c r="AN537" s="127"/>
      <c r="AO537" s="127"/>
      <c r="AP537" s="127"/>
      <c r="AQ537" s="127"/>
      <c r="AR537" s="128"/>
      <c r="AS537" s="130"/>
      <c r="AT537" s="127"/>
      <c r="AU537" s="127"/>
      <c r="AV537" s="127"/>
      <c r="AW537" s="127"/>
      <c r="AX537" s="132"/>
      <c r="AY537" s="2"/>
      <c r="AZ537" s="2"/>
      <c r="BA537" s="2"/>
      <c r="BB537" s="23"/>
      <c r="BC537" s="24"/>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c r="FD537" s="2"/>
      <c r="FE537" s="2"/>
      <c r="FF537" s="2"/>
      <c r="FG537" s="2"/>
      <c r="FH537" s="2"/>
      <c r="FI537" s="2"/>
      <c r="FJ537" s="2"/>
      <c r="FK537" s="2"/>
      <c r="FL537" s="2"/>
      <c r="FM537" s="2"/>
      <c r="FN537" s="2"/>
      <c r="FO537" s="2"/>
      <c r="FP537" s="2"/>
      <c r="FQ537" s="2"/>
      <c r="FR537" s="2"/>
      <c r="FS537" s="2"/>
      <c r="FT537" s="2"/>
      <c r="FU537" s="2"/>
      <c r="FV537" s="2"/>
      <c r="FW537" s="2"/>
      <c r="FX537" s="2"/>
      <c r="FY537" s="2"/>
      <c r="FZ537" s="2"/>
      <c r="GA537" s="2"/>
      <c r="GB537" s="2"/>
      <c r="GC537" s="2"/>
      <c r="GD537" s="2"/>
      <c r="GE537" s="2"/>
      <c r="GF537" s="2"/>
      <c r="GG537" s="2"/>
      <c r="GH537" s="2"/>
      <c r="GI537" s="2"/>
      <c r="GJ537" s="2"/>
      <c r="GK537" s="2"/>
      <c r="GL537" s="2"/>
      <c r="GM537" s="2"/>
      <c r="GN537" s="2"/>
      <c r="GO537" s="2"/>
      <c r="GP537" s="2"/>
      <c r="GQ537" s="2"/>
      <c r="GR537" s="2"/>
      <c r="GS537" s="2"/>
      <c r="GT537" s="2"/>
      <c r="GU537" s="2"/>
      <c r="GV537" s="2"/>
      <c r="GW537" s="2"/>
      <c r="GX537" s="2"/>
      <c r="GY537" s="2"/>
      <c r="GZ537" s="2"/>
      <c r="HA537" s="2"/>
      <c r="HB537" s="2"/>
      <c r="HC537" s="2"/>
      <c r="HD537" s="2"/>
      <c r="HE537" s="2"/>
      <c r="HF537" s="2"/>
      <c r="HG537" s="2"/>
      <c r="HH537" s="2"/>
      <c r="HI537" s="2"/>
      <c r="HJ537" s="2"/>
      <c r="HK537" s="2"/>
      <c r="HL537" s="2"/>
      <c r="HM537" s="2"/>
      <c r="HN537" s="2"/>
      <c r="HO537" s="2"/>
      <c r="HP537" s="2"/>
      <c r="HQ537" s="2"/>
      <c r="HR537" s="2"/>
      <c r="HS537" s="2"/>
      <c r="HT537" s="2"/>
      <c r="HU537" s="2"/>
      <c r="HV537" s="2"/>
      <c r="HW537" s="2"/>
      <c r="HX537" s="2"/>
      <c r="HY537" s="2"/>
      <c r="HZ537" s="2"/>
      <c r="IA537" s="2"/>
      <c r="IB537" s="2"/>
      <c r="IC537" s="2"/>
      <c r="ID537" s="2"/>
      <c r="IE537" s="2"/>
      <c r="IF537" s="2"/>
      <c r="IG537" s="2"/>
      <c r="IH537" s="2"/>
      <c r="II537" s="2"/>
      <c r="IJ537" s="2"/>
      <c r="IK537" s="2"/>
      <c r="IL537" s="2"/>
      <c r="IM537" s="2"/>
      <c r="IN537" s="2"/>
      <c r="IO537" s="2"/>
      <c r="IP537" s="2"/>
      <c r="IQ537" s="2"/>
    </row>
    <row r="538" spans="1:251" s="16" customFormat="1" ht="18.75" customHeight="1">
      <c r="A538" s="8"/>
      <c r="B538" s="25"/>
      <c r="C538" s="95" t="s">
        <v>91</v>
      </c>
      <c r="D538" s="96"/>
      <c r="E538" s="96"/>
      <c r="F538" s="96"/>
      <c r="G538" s="96"/>
      <c r="H538" s="96"/>
      <c r="I538" s="96"/>
      <c r="J538" s="96"/>
      <c r="K538" s="96"/>
      <c r="L538" s="96"/>
      <c r="M538" s="96"/>
      <c r="N538" s="96"/>
      <c r="O538" s="96"/>
      <c r="P538" s="96"/>
      <c r="Q538" s="96"/>
      <c r="R538" s="96"/>
      <c r="S538" s="96"/>
      <c r="T538" s="96"/>
      <c r="U538" s="96"/>
      <c r="V538" s="96"/>
      <c r="W538" s="96"/>
      <c r="X538" s="96"/>
      <c r="Y538" s="96"/>
      <c r="Z538" s="97"/>
      <c r="AA538" s="98">
        <v>3106</v>
      </c>
      <c r="AB538" s="99"/>
      <c r="AC538" s="99"/>
      <c r="AD538" s="99"/>
      <c r="AE538" s="99"/>
      <c r="AF538" s="99"/>
      <c r="AG538" s="99"/>
      <c r="AH538" s="99"/>
      <c r="AI538" s="100"/>
      <c r="AJ538" s="98">
        <v>3106</v>
      </c>
      <c r="AK538" s="99"/>
      <c r="AL538" s="99"/>
      <c r="AM538" s="99"/>
      <c r="AN538" s="99"/>
      <c r="AO538" s="99"/>
      <c r="AP538" s="99"/>
      <c r="AQ538" s="99"/>
      <c r="AR538" s="100"/>
      <c r="AS538" s="101"/>
      <c r="AT538" s="102"/>
      <c r="AU538" s="102"/>
      <c r="AV538" s="102"/>
      <c r="AW538" s="102"/>
      <c r="AX538" s="103"/>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c r="FD538" s="2"/>
      <c r="FE538" s="2"/>
      <c r="FF538" s="2"/>
      <c r="FG538" s="2"/>
      <c r="FH538" s="2"/>
      <c r="FI538" s="2"/>
      <c r="FJ538" s="2"/>
      <c r="FK538" s="2"/>
      <c r="FL538" s="2"/>
      <c r="FM538" s="2"/>
      <c r="FN538" s="2"/>
      <c r="FO538" s="2"/>
      <c r="FP538" s="2"/>
      <c r="FQ538" s="2"/>
      <c r="FR538" s="2"/>
      <c r="FS538" s="2"/>
      <c r="FT538" s="2"/>
      <c r="FU538" s="2"/>
      <c r="FV538" s="2"/>
      <c r="FW538" s="2"/>
      <c r="FX538" s="2"/>
      <c r="FY538" s="2"/>
      <c r="FZ538" s="2"/>
      <c r="GA538" s="2"/>
      <c r="GB538" s="2"/>
      <c r="GC538" s="2"/>
      <c r="GD538" s="2"/>
      <c r="GE538" s="2"/>
      <c r="GF538" s="2"/>
      <c r="GG538" s="2"/>
      <c r="GH538" s="2"/>
      <c r="GI538" s="2"/>
      <c r="GJ538" s="2"/>
      <c r="GK538" s="2"/>
      <c r="GL538" s="2"/>
      <c r="GM538" s="2"/>
      <c r="GN538" s="2"/>
      <c r="GO538" s="2"/>
      <c r="GP538" s="2"/>
      <c r="GQ538" s="2"/>
      <c r="GR538" s="2"/>
      <c r="GS538" s="2"/>
      <c r="GT538" s="2"/>
      <c r="GU538" s="2"/>
      <c r="GV538" s="2"/>
      <c r="GW538" s="2"/>
      <c r="GX538" s="2"/>
      <c r="GY538" s="2"/>
      <c r="GZ538" s="2"/>
      <c r="HA538" s="2"/>
      <c r="HB538" s="2"/>
      <c r="HC538" s="2"/>
      <c r="HD538" s="2"/>
      <c r="HE538" s="2"/>
      <c r="HF538" s="2"/>
      <c r="HG538" s="2"/>
      <c r="HH538" s="2"/>
      <c r="HI538" s="2"/>
      <c r="HJ538" s="2"/>
      <c r="HK538" s="2"/>
      <c r="HL538" s="2"/>
      <c r="HM538" s="2"/>
      <c r="HN538" s="2"/>
      <c r="HO538" s="2"/>
      <c r="HP538" s="2"/>
      <c r="HQ538" s="2"/>
      <c r="HR538" s="2"/>
      <c r="HS538" s="2"/>
      <c r="HT538" s="2"/>
      <c r="HU538" s="2"/>
      <c r="HV538" s="2"/>
      <c r="HW538" s="2"/>
      <c r="HX538" s="2"/>
      <c r="HY538" s="2"/>
      <c r="HZ538" s="2"/>
      <c r="IA538" s="2"/>
      <c r="IB538" s="2"/>
      <c r="IC538" s="2"/>
      <c r="ID538" s="2"/>
      <c r="IE538" s="2"/>
      <c r="IF538" s="2"/>
      <c r="IG538" s="2"/>
      <c r="IH538" s="2"/>
      <c r="II538" s="2"/>
      <c r="IJ538" s="2"/>
      <c r="IK538" s="2"/>
      <c r="IL538" s="2"/>
      <c r="IM538" s="2"/>
      <c r="IN538" s="2"/>
      <c r="IO538" s="2"/>
      <c r="IP538" s="2"/>
      <c r="IQ538" s="2"/>
    </row>
    <row r="539" spans="1:251" s="16" customFormat="1" ht="18.75" customHeight="1" thickBot="1">
      <c r="A539" s="17"/>
      <c r="B539" s="104" t="s">
        <v>15</v>
      </c>
      <c r="C539" s="105"/>
      <c r="D539" s="105"/>
      <c r="E539" s="105"/>
      <c r="F539" s="105"/>
      <c r="G539" s="105"/>
      <c r="H539" s="105"/>
      <c r="I539" s="105"/>
      <c r="J539" s="105"/>
      <c r="K539" s="105"/>
      <c r="L539" s="105"/>
      <c r="M539" s="105"/>
      <c r="N539" s="105"/>
      <c r="O539" s="105"/>
      <c r="P539" s="105"/>
      <c r="Q539" s="105"/>
      <c r="R539" s="105"/>
      <c r="S539" s="105"/>
      <c r="T539" s="105"/>
      <c r="U539" s="105"/>
      <c r="V539" s="105"/>
      <c r="W539" s="105"/>
      <c r="X539" s="105"/>
      <c r="Y539" s="105"/>
      <c r="Z539" s="106"/>
      <c r="AA539" s="107">
        <f>SUM($AA$538:$AA$538)</f>
        <v>3106</v>
      </c>
      <c r="AB539" s="108"/>
      <c r="AC539" s="108"/>
      <c r="AD539" s="108"/>
      <c r="AE539" s="108"/>
      <c r="AF539" s="108"/>
      <c r="AG539" s="108"/>
      <c r="AH539" s="108"/>
      <c r="AI539" s="109"/>
      <c r="AJ539" s="107">
        <f>SUM($AJ$538:$AJ$538)</f>
        <v>3106</v>
      </c>
      <c r="AK539" s="108"/>
      <c r="AL539" s="108"/>
      <c r="AM539" s="108"/>
      <c r="AN539" s="108"/>
      <c r="AO539" s="108"/>
      <c r="AP539" s="108"/>
      <c r="AQ539" s="108"/>
      <c r="AR539" s="109"/>
      <c r="AS539" s="110"/>
      <c r="AT539" s="111"/>
      <c r="AU539" s="111"/>
      <c r="AV539" s="111"/>
      <c r="AW539" s="111"/>
      <c r="AX539" s="11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c r="FD539" s="2"/>
      <c r="FE539" s="2"/>
      <c r="FF539" s="2"/>
      <c r="FG539" s="2"/>
      <c r="FH539" s="2"/>
      <c r="FI539" s="2"/>
      <c r="FJ539" s="2"/>
      <c r="FK539" s="2"/>
      <c r="FL539" s="2"/>
      <c r="FM539" s="2"/>
      <c r="FN539" s="2"/>
      <c r="FO539" s="2"/>
      <c r="FP539" s="2"/>
      <c r="FQ539" s="2"/>
      <c r="FR539" s="2"/>
      <c r="FS539" s="2"/>
      <c r="FT539" s="2"/>
      <c r="FU539" s="2"/>
      <c r="FV539" s="2"/>
      <c r="FW539" s="2"/>
      <c r="FX539" s="2"/>
      <c r="FY539" s="2"/>
      <c r="FZ539" s="2"/>
      <c r="GA539" s="2"/>
      <c r="GB539" s="2"/>
      <c r="GC539" s="2"/>
      <c r="GD539" s="2"/>
      <c r="GE539" s="2"/>
      <c r="GF539" s="2"/>
      <c r="GG539" s="2"/>
      <c r="GH539" s="2"/>
      <c r="GI539" s="2"/>
      <c r="GJ539" s="2"/>
      <c r="GK539" s="2"/>
      <c r="GL539" s="2"/>
      <c r="GM539" s="2"/>
      <c r="GN539" s="2"/>
      <c r="GO539" s="2"/>
      <c r="GP539" s="2"/>
      <c r="GQ539" s="2"/>
      <c r="GR539" s="2"/>
      <c r="GS539" s="2"/>
      <c r="GT539" s="2"/>
      <c r="GU539" s="2"/>
      <c r="GV539" s="2"/>
      <c r="GW539" s="2"/>
      <c r="GX539" s="2"/>
      <c r="GY539" s="2"/>
      <c r="GZ539" s="2"/>
      <c r="HA539" s="2"/>
      <c r="HB539" s="2"/>
      <c r="HC539" s="2"/>
      <c r="HD539" s="2"/>
      <c r="HE539" s="2"/>
      <c r="HF539" s="2"/>
      <c r="HG539" s="2"/>
      <c r="HH539" s="2"/>
      <c r="HI539" s="2"/>
      <c r="HJ539" s="2"/>
      <c r="HK539" s="2"/>
      <c r="HL539" s="2"/>
      <c r="HM539" s="2"/>
      <c r="HN539" s="2"/>
      <c r="HO539" s="2"/>
      <c r="HP539" s="2"/>
      <c r="HQ539" s="2"/>
      <c r="HR539" s="2"/>
      <c r="HS539" s="2"/>
      <c r="HT539" s="2"/>
      <c r="HU539" s="2"/>
      <c r="HV539" s="2"/>
      <c r="HW539" s="2"/>
      <c r="HX539" s="2"/>
      <c r="HY539" s="2"/>
      <c r="HZ539" s="2"/>
      <c r="IA539" s="2"/>
      <c r="IB539" s="2"/>
      <c r="IC539" s="2"/>
      <c r="ID539" s="2"/>
      <c r="IE539" s="2"/>
      <c r="IF539" s="2"/>
      <c r="IG539" s="2"/>
      <c r="IH539" s="2"/>
      <c r="II539" s="2"/>
      <c r="IJ539" s="2"/>
      <c r="IK539" s="2"/>
      <c r="IL539" s="2"/>
      <c r="IM539" s="2"/>
      <c r="IN539" s="2"/>
      <c r="IO539" s="2"/>
      <c r="IP539" s="2"/>
      <c r="IQ539" s="2"/>
    </row>
    <row r="541" spans="1:251" ht="18.75">
      <c r="A541" s="1" t="s">
        <v>0</v>
      </c>
      <c r="AW541" s="3"/>
      <c r="AX541" s="4"/>
      <c r="AY541" s="3"/>
    </row>
    <row r="543" spans="1:251" ht="18.75">
      <c r="B543" s="113" t="s">
        <v>8</v>
      </c>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c r="AO543" s="114"/>
      <c r="AP543" s="114"/>
      <c r="AQ543" s="114"/>
      <c r="AR543" s="114"/>
      <c r="AS543" s="114"/>
      <c r="AT543" s="114"/>
      <c r="AU543" s="114"/>
      <c r="AV543" s="114"/>
      <c r="AW543" s="114"/>
      <c r="AX543" s="114"/>
    </row>
    <row r="544" spans="1:251">
      <c r="Z544" s="5"/>
      <c r="AD544" s="5"/>
      <c r="AE544" s="5"/>
      <c r="AF544" s="5"/>
      <c r="AG544" s="5"/>
      <c r="AH544" s="5"/>
      <c r="AI544" s="5"/>
      <c r="AO544" s="5"/>
    </row>
    <row r="545" spans="1:113" ht="13.5" thickBot="1">
      <c r="Z545" s="5"/>
      <c r="AD545" s="5"/>
      <c r="AE545" s="5"/>
      <c r="AF545" s="5"/>
      <c r="AG545" s="5"/>
      <c r="AH545" s="5"/>
      <c r="AI545" s="5"/>
      <c r="AO545" s="5"/>
      <c r="DI545" s="6"/>
    </row>
    <row r="546" spans="1:113" ht="24.75" customHeight="1" thickBot="1">
      <c r="B546" s="115" t="s">
        <v>1</v>
      </c>
      <c r="C546" s="116"/>
      <c r="D546" s="116"/>
      <c r="E546" s="116"/>
      <c r="F546" s="116"/>
      <c r="G546" s="116"/>
      <c r="H546" s="117" t="s">
        <v>92</v>
      </c>
      <c r="I546" s="118"/>
      <c r="J546" s="118"/>
      <c r="K546" s="118"/>
      <c r="L546" s="118"/>
      <c r="M546" s="118"/>
      <c r="N546" s="118"/>
      <c r="O546" s="118"/>
      <c r="P546" s="118"/>
      <c r="Q546" s="118"/>
      <c r="R546" s="118"/>
      <c r="S546" s="118"/>
      <c r="T546" s="118"/>
      <c r="U546" s="118"/>
      <c r="V546" s="118"/>
      <c r="W546" s="118"/>
      <c r="X546" s="118"/>
      <c r="Y546" s="118"/>
      <c r="Z546" s="118"/>
      <c r="AA546" s="118"/>
      <c r="AB546" s="118"/>
      <c r="AC546" s="118"/>
      <c r="AD546" s="118"/>
      <c r="AE546" s="118"/>
      <c r="AF546" s="118"/>
      <c r="AG546" s="118"/>
      <c r="AH546" s="118"/>
      <c r="AI546" s="118"/>
      <c r="AJ546" s="118"/>
      <c r="AK546" s="118"/>
      <c r="AL546" s="118"/>
      <c r="AM546" s="118"/>
      <c r="AN546" s="118"/>
      <c r="AO546" s="118"/>
      <c r="AP546" s="118"/>
      <c r="AQ546" s="118"/>
      <c r="AR546" s="118"/>
      <c r="AS546" s="118"/>
      <c r="AT546" s="118"/>
      <c r="AU546" s="118"/>
      <c r="AV546" s="118"/>
      <c r="AW546" s="118"/>
      <c r="AX546" s="119"/>
      <c r="DI546" s="6"/>
    </row>
    <row r="547" spans="1:113" ht="14.25">
      <c r="B547" s="7"/>
      <c r="C547" s="7"/>
      <c r="D547" s="7"/>
      <c r="E547" s="7"/>
      <c r="F547" s="7"/>
      <c r="G547" s="7"/>
      <c r="H547" s="8"/>
      <c r="I547" s="8"/>
      <c r="J547" s="8"/>
      <c r="K547" s="8"/>
      <c r="L547" s="9"/>
      <c r="M547" s="9"/>
      <c r="N547" s="9"/>
      <c r="O547" s="9"/>
      <c r="P547" s="8"/>
      <c r="Q547" s="8"/>
      <c r="R547" s="8"/>
      <c r="S547" s="8"/>
      <c r="T547" s="8"/>
      <c r="U547" s="8"/>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DI547" s="6"/>
    </row>
    <row r="548" spans="1:113" ht="15" thickBot="1">
      <c r="A548" s="11"/>
      <c r="B548" s="10" t="s">
        <v>2</v>
      </c>
      <c r="C548" s="8"/>
      <c r="D548" s="8"/>
      <c r="E548" s="8"/>
      <c r="F548" s="8"/>
      <c r="G548" s="8"/>
      <c r="H548" s="8"/>
      <c r="I548" s="8"/>
      <c r="J548" s="8"/>
      <c r="K548" s="8"/>
      <c r="L548" s="9"/>
      <c r="M548" s="9"/>
      <c r="N548" s="9"/>
      <c r="O548" s="9"/>
      <c r="P548" s="8"/>
      <c r="Q548" s="8"/>
      <c r="R548" s="8"/>
      <c r="S548" s="8"/>
      <c r="T548" s="8"/>
      <c r="U548" s="8"/>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DI548" s="6"/>
    </row>
    <row r="549" spans="1:113" ht="14.25">
      <c r="A549" s="8"/>
      <c r="B549" s="12"/>
      <c r="C549" s="7"/>
      <c r="D549" s="7"/>
      <c r="E549" s="7"/>
      <c r="F549" s="7"/>
      <c r="G549" s="7"/>
      <c r="H549" s="7"/>
      <c r="I549" s="7"/>
      <c r="J549" s="7"/>
      <c r="K549" s="7"/>
      <c r="L549" s="13"/>
      <c r="M549" s="13"/>
      <c r="N549" s="13"/>
      <c r="O549" s="13"/>
      <c r="P549" s="7"/>
      <c r="Q549" s="7"/>
      <c r="R549" s="7"/>
      <c r="S549" s="7"/>
      <c r="T549" s="7"/>
      <c r="U549" s="7"/>
      <c r="V549" s="14"/>
      <c r="W549" s="14"/>
      <c r="X549" s="14"/>
      <c r="Y549" s="14"/>
      <c r="Z549" s="14"/>
      <c r="AA549" s="14"/>
      <c r="AB549" s="14"/>
      <c r="AC549" s="14"/>
      <c r="AD549" s="14"/>
      <c r="AE549" s="14"/>
      <c r="AF549" s="14"/>
      <c r="AG549" s="14"/>
      <c r="AH549" s="14"/>
      <c r="AI549" s="14"/>
      <c r="AJ549" s="14"/>
      <c r="AK549" s="14"/>
      <c r="AL549" s="14"/>
      <c r="AM549" s="14"/>
      <c r="AN549" s="14"/>
      <c r="AO549" s="14"/>
      <c r="AP549" s="14"/>
      <c r="AQ549" s="14"/>
      <c r="AR549" s="14"/>
      <c r="AS549" s="14"/>
      <c r="AT549" s="14"/>
      <c r="AU549" s="14"/>
      <c r="AV549" s="14"/>
      <c r="AW549" s="14"/>
      <c r="AX549" s="15"/>
    </row>
    <row r="550" spans="1:113" ht="12" customHeight="1">
      <c r="A550" s="8"/>
      <c r="B550" s="120" t="s">
        <v>169</v>
      </c>
      <c r="C550" s="121"/>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1"/>
      <c r="Z550" s="121"/>
      <c r="AA550" s="121"/>
      <c r="AB550" s="121"/>
      <c r="AC550" s="121"/>
      <c r="AD550" s="121"/>
      <c r="AE550" s="121"/>
      <c r="AF550" s="121"/>
      <c r="AG550" s="121"/>
      <c r="AH550" s="121"/>
      <c r="AI550" s="121"/>
      <c r="AJ550" s="121"/>
      <c r="AK550" s="121"/>
      <c r="AL550" s="121"/>
      <c r="AM550" s="121"/>
      <c r="AN550" s="121"/>
      <c r="AO550" s="121"/>
      <c r="AP550" s="121"/>
      <c r="AQ550" s="121"/>
      <c r="AR550" s="121"/>
      <c r="AS550" s="121"/>
      <c r="AT550" s="121"/>
      <c r="AU550" s="121"/>
      <c r="AV550" s="121"/>
      <c r="AW550" s="121"/>
      <c r="AX550" s="122"/>
    </row>
    <row r="551" spans="1:113" ht="12" customHeight="1">
      <c r="A551" s="8"/>
      <c r="B551" s="120"/>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c r="Z551" s="121"/>
      <c r="AA551" s="121"/>
      <c r="AB551" s="121"/>
      <c r="AC551" s="121"/>
      <c r="AD551" s="121"/>
      <c r="AE551" s="121"/>
      <c r="AF551" s="121"/>
      <c r="AG551" s="121"/>
      <c r="AH551" s="121"/>
      <c r="AI551" s="121"/>
      <c r="AJ551" s="121"/>
      <c r="AK551" s="121"/>
      <c r="AL551" s="121"/>
      <c r="AM551" s="121"/>
      <c r="AN551" s="121"/>
      <c r="AO551" s="121"/>
      <c r="AP551" s="121"/>
      <c r="AQ551" s="121"/>
      <c r="AR551" s="121"/>
      <c r="AS551" s="121"/>
      <c r="AT551" s="121"/>
      <c r="AU551" s="121"/>
      <c r="AV551" s="121"/>
      <c r="AW551" s="121"/>
      <c r="AX551" s="122"/>
      <c r="BC551" s="16"/>
    </row>
    <row r="552" spans="1:113" ht="12" customHeight="1">
      <c r="A552" s="8"/>
      <c r="B552" s="120"/>
      <c r="C552" s="121"/>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1"/>
      <c r="Z552" s="121"/>
      <c r="AA552" s="121"/>
      <c r="AB552" s="121"/>
      <c r="AC552" s="121"/>
      <c r="AD552" s="121"/>
      <c r="AE552" s="121"/>
      <c r="AF552" s="121"/>
      <c r="AG552" s="121"/>
      <c r="AH552" s="121"/>
      <c r="AI552" s="121"/>
      <c r="AJ552" s="121"/>
      <c r="AK552" s="121"/>
      <c r="AL552" s="121"/>
      <c r="AM552" s="121"/>
      <c r="AN552" s="121"/>
      <c r="AO552" s="121"/>
      <c r="AP552" s="121"/>
      <c r="AQ552" s="121"/>
      <c r="AR552" s="121"/>
      <c r="AS552" s="121"/>
      <c r="AT552" s="121"/>
      <c r="AU552" s="121"/>
      <c r="AV552" s="121"/>
      <c r="AW552" s="121"/>
      <c r="AX552" s="122"/>
    </row>
    <row r="553" spans="1:113" ht="12" customHeight="1">
      <c r="A553" s="8"/>
      <c r="B553" s="120"/>
      <c r="C553" s="121"/>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1"/>
      <c r="Z553" s="121"/>
      <c r="AA553" s="121"/>
      <c r="AB553" s="121"/>
      <c r="AC553" s="121"/>
      <c r="AD553" s="121"/>
      <c r="AE553" s="121"/>
      <c r="AF553" s="121"/>
      <c r="AG553" s="121"/>
      <c r="AH553" s="121"/>
      <c r="AI553" s="121"/>
      <c r="AJ553" s="121"/>
      <c r="AK553" s="121"/>
      <c r="AL553" s="121"/>
      <c r="AM553" s="121"/>
      <c r="AN553" s="121"/>
      <c r="AO553" s="121"/>
      <c r="AP553" s="121"/>
      <c r="AQ553" s="121"/>
      <c r="AR553" s="121"/>
      <c r="AS553" s="121"/>
      <c r="AT553" s="121"/>
      <c r="AU553" s="121"/>
      <c r="AV553" s="121"/>
      <c r="AW553" s="121"/>
      <c r="AX553" s="122"/>
    </row>
    <row r="554" spans="1:113" ht="12" customHeight="1">
      <c r="A554" s="8"/>
      <c r="B554" s="120"/>
      <c r="C554" s="121"/>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1"/>
      <c r="Z554" s="121"/>
      <c r="AA554" s="121"/>
      <c r="AB554" s="121"/>
      <c r="AC554" s="121"/>
      <c r="AD554" s="121"/>
      <c r="AE554" s="121"/>
      <c r="AF554" s="121"/>
      <c r="AG554" s="121"/>
      <c r="AH554" s="121"/>
      <c r="AI554" s="121"/>
      <c r="AJ554" s="121"/>
      <c r="AK554" s="121"/>
      <c r="AL554" s="121"/>
      <c r="AM554" s="121"/>
      <c r="AN554" s="121"/>
      <c r="AO554" s="121"/>
      <c r="AP554" s="121"/>
      <c r="AQ554" s="121"/>
      <c r="AR554" s="121"/>
      <c r="AS554" s="121"/>
      <c r="AT554" s="121"/>
      <c r="AU554" s="121"/>
      <c r="AV554" s="121"/>
      <c r="AW554" s="121"/>
      <c r="AX554" s="122"/>
    </row>
    <row r="555" spans="1:113" ht="15" thickBot="1">
      <c r="A555" s="17"/>
      <c r="B555" s="18"/>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c r="AQ555" s="19"/>
      <c r="AR555" s="19"/>
      <c r="AS555" s="19"/>
      <c r="AT555" s="19"/>
      <c r="AU555" s="19"/>
      <c r="AV555" s="19"/>
      <c r="AW555" s="19"/>
      <c r="AX555" s="20"/>
    </row>
    <row r="556" spans="1:113">
      <c r="B556" s="21"/>
    </row>
    <row r="557" spans="1:113" ht="15" thickBot="1">
      <c r="A557" s="11"/>
      <c r="B557" s="10" t="s">
        <v>3</v>
      </c>
      <c r="C557" s="8"/>
      <c r="D557" s="8"/>
      <c r="E557" s="8"/>
      <c r="F557" s="8"/>
      <c r="G557" s="8"/>
      <c r="H557" s="8"/>
      <c r="I557" s="8"/>
      <c r="J557" s="8"/>
      <c r="K557" s="8"/>
      <c r="L557" s="9"/>
      <c r="M557" s="9"/>
      <c r="N557" s="9"/>
      <c r="O557" s="9"/>
      <c r="P557" s="8"/>
      <c r="Q557" s="8"/>
      <c r="R557" s="8"/>
      <c r="S557" s="8"/>
      <c r="T557" s="8"/>
      <c r="U557" s="8"/>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c r="AR557" s="10"/>
      <c r="AS557" s="10"/>
      <c r="AT557" s="10"/>
      <c r="AU557" s="10"/>
      <c r="AV557" s="10"/>
      <c r="AW557" s="10"/>
      <c r="AX557" s="10"/>
      <c r="DI557" s="6"/>
    </row>
    <row r="558" spans="1:113" ht="14.25">
      <c r="A558" s="8"/>
      <c r="B558" s="12"/>
      <c r="C558" s="7"/>
      <c r="D558" s="7"/>
      <c r="E558" s="7"/>
      <c r="F558" s="7"/>
      <c r="G558" s="7"/>
      <c r="H558" s="7"/>
      <c r="I558" s="7"/>
      <c r="J558" s="7"/>
      <c r="K558" s="7"/>
      <c r="L558" s="13"/>
      <c r="M558" s="13"/>
      <c r="N558" s="13"/>
      <c r="O558" s="13"/>
      <c r="P558" s="7"/>
      <c r="Q558" s="7"/>
      <c r="R558" s="7"/>
      <c r="S558" s="7"/>
      <c r="T558" s="7"/>
      <c r="U558" s="7"/>
      <c r="V558" s="14"/>
      <c r="W558" s="14"/>
      <c r="X558" s="14"/>
      <c r="Y558" s="14"/>
      <c r="Z558" s="14"/>
      <c r="AA558" s="14"/>
      <c r="AB558" s="14"/>
      <c r="AC558" s="14"/>
      <c r="AD558" s="14"/>
      <c r="AE558" s="14"/>
      <c r="AF558" s="14"/>
      <c r="AG558" s="14"/>
      <c r="AH558" s="14"/>
      <c r="AI558" s="14"/>
      <c r="AJ558" s="14"/>
      <c r="AK558" s="14"/>
      <c r="AL558" s="14"/>
      <c r="AM558" s="14"/>
      <c r="AN558" s="14"/>
      <c r="AO558" s="14"/>
      <c r="AP558" s="14"/>
      <c r="AQ558" s="14"/>
      <c r="AR558" s="14"/>
      <c r="AS558" s="14"/>
      <c r="AT558" s="14"/>
      <c r="AU558" s="14"/>
      <c r="AV558" s="14"/>
      <c r="AW558" s="14"/>
      <c r="AX558" s="15"/>
    </row>
    <row r="559" spans="1:113" ht="12" customHeight="1">
      <c r="A559" s="8"/>
      <c r="B559" s="120" t="s">
        <v>24</v>
      </c>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c r="AA559" s="121"/>
      <c r="AB559" s="121"/>
      <c r="AC559" s="121"/>
      <c r="AD559" s="121"/>
      <c r="AE559" s="121"/>
      <c r="AF559" s="121"/>
      <c r="AG559" s="121"/>
      <c r="AH559" s="121"/>
      <c r="AI559" s="121"/>
      <c r="AJ559" s="121"/>
      <c r="AK559" s="121"/>
      <c r="AL559" s="121"/>
      <c r="AM559" s="121"/>
      <c r="AN559" s="121"/>
      <c r="AO559" s="121"/>
      <c r="AP559" s="121"/>
      <c r="AQ559" s="121"/>
      <c r="AR559" s="121"/>
      <c r="AS559" s="121"/>
      <c r="AT559" s="121"/>
      <c r="AU559" s="121"/>
      <c r="AV559" s="121"/>
      <c r="AW559" s="121"/>
      <c r="AX559" s="122"/>
    </row>
    <row r="560" spans="1:113" ht="12" customHeight="1">
      <c r="A560" s="8"/>
      <c r="B560" s="120"/>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c r="AA560" s="121"/>
      <c r="AB560" s="121"/>
      <c r="AC560" s="121"/>
      <c r="AD560" s="121"/>
      <c r="AE560" s="121"/>
      <c r="AF560" s="121"/>
      <c r="AG560" s="121"/>
      <c r="AH560" s="121"/>
      <c r="AI560" s="121"/>
      <c r="AJ560" s="121"/>
      <c r="AK560" s="121"/>
      <c r="AL560" s="121"/>
      <c r="AM560" s="121"/>
      <c r="AN560" s="121"/>
      <c r="AO560" s="121"/>
      <c r="AP560" s="121"/>
      <c r="AQ560" s="121"/>
      <c r="AR560" s="121"/>
      <c r="AS560" s="121"/>
      <c r="AT560" s="121"/>
      <c r="AU560" s="121"/>
      <c r="AV560" s="121"/>
      <c r="AW560" s="121"/>
      <c r="AX560" s="122"/>
      <c r="BC560" s="16"/>
    </row>
    <row r="561" spans="1:251" ht="12" customHeight="1">
      <c r="A561" s="8"/>
      <c r="B561" s="120"/>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c r="AA561" s="121"/>
      <c r="AB561" s="121"/>
      <c r="AC561" s="121"/>
      <c r="AD561" s="121"/>
      <c r="AE561" s="121"/>
      <c r="AF561" s="121"/>
      <c r="AG561" s="121"/>
      <c r="AH561" s="121"/>
      <c r="AI561" s="121"/>
      <c r="AJ561" s="121"/>
      <c r="AK561" s="121"/>
      <c r="AL561" s="121"/>
      <c r="AM561" s="121"/>
      <c r="AN561" s="121"/>
      <c r="AO561" s="121"/>
      <c r="AP561" s="121"/>
      <c r="AQ561" s="121"/>
      <c r="AR561" s="121"/>
      <c r="AS561" s="121"/>
      <c r="AT561" s="121"/>
      <c r="AU561" s="121"/>
      <c r="AV561" s="121"/>
      <c r="AW561" s="121"/>
      <c r="AX561" s="122"/>
    </row>
    <row r="562" spans="1:251" ht="12" customHeight="1">
      <c r="A562" s="8"/>
      <c r="B562" s="120"/>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c r="AA562" s="121"/>
      <c r="AB562" s="121"/>
      <c r="AC562" s="121"/>
      <c r="AD562" s="121"/>
      <c r="AE562" s="121"/>
      <c r="AF562" s="121"/>
      <c r="AG562" s="121"/>
      <c r="AH562" s="121"/>
      <c r="AI562" s="121"/>
      <c r="AJ562" s="121"/>
      <c r="AK562" s="121"/>
      <c r="AL562" s="121"/>
      <c r="AM562" s="121"/>
      <c r="AN562" s="121"/>
      <c r="AO562" s="121"/>
      <c r="AP562" s="121"/>
      <c r="AQ562" s="121"/>
      <c r="AR562" s="121"/>
      <c r="AS562" s="121"/>
      <c r="AT562" s="121"/>
      <c r="AU562" s="121"/>
      <c r="AV562" s="121"/>
      <c r="AW562" s="121"/>
      <c r="AX562" s="122"/>
    </row>
    <row r="563" spans="1:251" ht="12" customHeight="1">
      <c r="A563" s="8"/>
      <c r="B563" s="120"/>
      <c r="C563" s="121"/>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c r="AA563" s="121"/>
      <c r="AB563" s="121"/>
      <c r="AC563" s="121"/>
      <c r="AD563" s="121"/>
      <c r="AE563" s="121"/>
      <c r="AF563" s="121"/>
      <c r="AG563" s="121"/>
      <c r="AH563" s="121"/>
      <c r="AI563" s="121"/>
      <c r="AJ563" s="121"/>
      <c r="AK563" s="121"/>
      <c r="AL563" s="121"/>
      <c r="AM563" s="121"/>
      <c r="AN563" s="121"/>
      <c r="AO563" s="121"/>
      <c r="AP563" s="121"/>
      <c r="AQ563" s="121"/>
      <c r="AR563" s="121"/>
      <c r="AS563" s="121"/>
      <c r="AT563" s="121"/>
      <c r="AU563" s="121"/>
      <c r="AV563" s="121"/>
      <c r="AW563" s="121"/>
      <c r="AX563" s="122"/>
    </row>
    <row r="564" spans="1:251" ht="15" thickBot="1">
      <c r="A564" s="17"/>
      <c r="B564" s="18"/>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19"/>
      <c r="AV564" s="19"/>
      <c r="AW564" s="19"/>
      <c r="AX564" s="20"/>
    </row>
    <row r="565" spans="1:251">
      <c r="B565" s="21"/>
    </row>
    <row r="566" spans="1:251" ht="14.25">
      <c r="B566" s="10" t="s">
        <v>4</v>
      </c>
      <c r="C566" s="8"/>
      <c r="D566" s="8"/>
      <c r="E566" s="8"/>
      <c r="F566" s="8"/>
      <c r="G566" s="8"/>
      <c r="H566" s="8"/>
      <c r="I566" s="8"/>
      <c r="J566" s="8"/>
      <c r="K566" s="8"/>
      <c r="L566" s="9"/>
      <c r="M566" s="9"/>
      <c r="N566" s="9"/>
      <c r="O566" s="9"/>
      <c r="P566" s="8"/>
      <c r="Q566" s="8"/>
      <c r="R566" s="8"/>
      <c r="S566" s="8"/>
      <c r="T566" s="8"/>
      <c r="U566" s="8"/>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c r="AR566" s="10"/>
      <c r="AS566" s="10"/>
      <c r="AT566" s="10"/>
      <c r="AU566" s="10"/>
      <c r="AV566" s="10"/>
      <c r="AW566" s="10"/>
      <c r="AX566" s="10"/>
    </row>
    <row r="567" spans="1:251" ht="15" thickBot="1">
      <c r="B567" s="8"/>
      <c r="C567" s="8"/>
      <c r="D567" s="8"/>
      <c r="E567" s="8"/>
      <c r="F567" s="8"/>
      <c r="G567" s="8"/>
      <c r="H567" s="8"/>
      <c r="I567" s="8"/>
      <c r="J567" s="8"/>
      <c r="K567" s="8"/>
      <c r="L567" s="9"/>
      <c r="M567" s="9"/>
      <c r="N567" s="9"/>
      <c r="O567" s="9"/>
      <c r="P567" s="8"/>
      <c r="Q567" s="8"/>
      <c r="R567" s="8"/>
      <c r="S567" s="8"/>
      <c r="T567" s="8"/>
      <c r="U567" s="8"/>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c r="AR567" s="10"/>
      <c r="AS567" s="10"/>
      <c r="AT567" s="10"/>
      <c r="AU567" s="10"/>
      <c r="AV567" s="10"/>
      <c r="AW567" s="10"/>
      <c r="AX567" s="22" t="s">
        <v>5</v>
      </c>
    </row>
    <row r="568" spans="1:251" s="16" customFormat="1" ht="13.5" customHeight="1">
      <c r="A568" s="8"/>
      <c r="B568" s="123" t="s">
        <v>6</v>
      </c>
      <c r="C568" s="124"/>
      <c r="D568" s="124"/>
      <c r="E568" s="124"/>
      <c r="F568" s="124"/>
      <c r="G568" s="124"/>
      <c r="H568" s="124"/>
      <c r="I568" s="124"/>
      <c r="J568" s="124"/>
      <c r="K568" s="124"/>
      <c r="L568" s="124"/>
      <c r="M568" s="124"/>
      <c r="N568" s="124"/>
      <c r="O568" s="124"/>
      <c r="P568" s="124"/>
      <c r="Q568" s="124"/>
      <c r="R568" s="124"/>
      <c r="S568" s="124"/>
      <c r="T568" s="124"/>
      <c r="U568" s="124"/>
      <c r="V568" s="124"/>
      <c r="W568" s="124"/>
      <c r="X568" s="124"/>
      <c r="Y568" s="124"/>
      <c r="Z568" s="125"/>
      <c r="AA568" s="129" t="s">
        <v>12</v>
      </c>
      <c r="AB568" s="124"/>
      <c r="AC568" s="124"/>
      <c r="AD568" s="124"/>
      <c r="AE568" s="124"/>
      <c r="AF568" s="124"/>
      <c r="AG568" s="124"/>
      <c r="AH568" s="124"/>
      <c r="AI568" s="125"/>
      <c r="AJ568" s="129" t="s">
        <v>13</v>
      </c>
      <c r="AK568" s="124"/>
      <c r="AL568" s="124"/>
      <c r="AM568" s="124"/>
      <c r="AN568" s="124"/>
      <c r="AO568" s="124"/>
      <c r="AP568" s="124"/>
      <c r="AQ568" s="124"/>
      <c r="AR568" s="125"/>
      <c r="AS568" s="129" t="s">
        <v>7</v>
      </c>
      <c r="AT568" s="124"/>
      <c r="AU568" s="124"/>
      <c r="AV568" s="124"/>
      <c r="AW568" s="124"/>
      <c r="AX568" s="131"/>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c r="HU568" s="2"/>
      <c r="HV568" s="2"/>
      <c r="HW568" s="2"/>
      <c r="HX568" s="2"/>
      <c r="HY568" s="2"/>
      <c r="HZ568" s="2"/>
      <c r="IA568" s="2"/>
      <c r="IB568" s="2"/>
      <c r="IC568" s="2"/>
      <c r="ID568" s="2"/>
      <c r="IE568" s="2"/>
      <c r="IF568" s="2"/>
      <c r="IG568" s="2"/>
      <c r="IH568" s="2"/>
      <c r="II568" s="2"/>
      <c r="IJ568" s="2"/>
      <c r="IK568" s="2"/>
      <c r="IL568" s="2"/>
      <c r="IM568" s="2"/>
      <c r="IN568" s="2"/>
      <c r="IO568" s="2"/>
      <c r="IP568" s="2"/>
      <c r="IQ568" s="2"/>
    </row>
    <row r="569" spans="1:251" s="16" customFormat="1" ht="13.5">
      <c r="A569" s="8"/>
      <c r="B569" s="126"/>
      <c r="C569" s="127"/>
      <c r="D569" s="127"/>
      <c r="E569" s="127"/>
      <c r="F569" s="127"/>
      <c r="G569" s="127"/>
      <c r="H569" s="127"/>
      <c r="I569" s="127"/>
      <c r="J569" s="127"/>
      <c r="K569" s="127"/>
      <c r="L569" s="127"/>
      <c r="M569" s="127"/>
      <c r="N569" s="127"/>
      <c r="O569" s="127"/>
      <c r="P569" s="127"/>
      <c r="Q569" s="127"/>
      <c r="R569" s="127"/>
      <c r="S569" s="127"/>
      <c r="T569" s="127"/>
      <c r="U569" s="127"/>
      <c r="V569" s="127"/>
      <c r="W569" s="127"/>
      <c r="X569" s="127"/>
      <c r="Y569" s="127"/>
      <c r="Z569" s="128"/>
      <c r="AA569" s="130"/>
      <c r="AB569" s="127"/>
      <c r="AC569" s="127"/>
      <c r="AD569" s="127"/>
      <c r="AE569" s="127"/>
      <c r="AF569" s="127"/>
      <c r="AG569" s="127"/>
      <c r="AH569" s="127"/>
      <c r="AI569" s="128"/>
      <c r="AJ569" s="130"/>
      <c r="AK569" s="127"/>
      <c r="AL569" s="127"/>
      <c r="AM569" s="127"/>
      <c r="AN569" s="127"/>
      <c r="AO569" s="127"/>
      <c r="AP569" s="127"/>
      <c r="AQ569" s="127"/>
      <c r="AR569" s="128"/>
      <c r="AS569" s="130"/>
      <c r="AT569" s="127"/>
      <c r="AU569" s="127"/>
      <c r="AV569" s="127"/>
      <c r="AW569" s="127"/>
      <c r="AX569" s="132"/>
      <c r="AY569" s="2"/>
      <c r="AZ569" s="2"/>
      <c r="BA569" s="2"/>
      <c r="BB569" s="23"/>
      <c r="BC569" s="24"/>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c r="FD569" s="2"/>
      <c r="FE569" s="2"/>
      <c r="FF569" s="2"/>
      <c r="FG569" s="2"/>
      <c r="FH569" s="2"/>
      <c r="FI569" s="2"/>
      <c r="FJ569" s="2"/>
      <c r="FK569" s="2"/>
      <c r="FL569" s="2"/>
      <c r="FM569" s="2"/>
      <c r="FN569" s="2"/>
      <c r="FO569" s="2"/>
      <c r="FP569" s="2"/>
      <c r="FQ569" s="2"/>
      <c r="FR569" s="2"/>
      <c r="FS569" s="2"/>
      <c r="FT569" s="2"/>
      <c r="FU569" s="2"/>
      <c r="FV569" s="2"/>
      <c r="FW569" s="2"/>
      <c r="FX569" s="2"/>
      <c r="FY569" s="2"/>
      <c r="FZ569" s="2"/>
      <c r="GA569" s="2"/>
      <c r="GB569" s="2"/>
      <c r="GC569" s="2"/>
      <c r="GD569" s="2"/>
      <c r="GE569" s="2"/>
      <c r="GF569" s="2"/>
      <c r="GG569" s="2"/>
      <c r="GH569" s="2"/>
      <c r="GI569" s="2"/>
      <c r="GJ569" s="2"/>
      <c r="GK569" s="2"/>
      <c r="GL569" s="2"/>
      <c r="GM569" s="2"/>
      <c r="GN569" s="2"/>
      <c r="GO569" s="2"/>
      <c r="GP569" s="2"/>
      <c r="GQ569" s="2"/>
      <c r="GR569" s="2"/>
      <c r="GS569" s="2"/>
      <c r="GT569" s="2"/>
      <c r="GU569" s="2"/>
      <c r="GV569" s="2"/>
      <c r="GW569" s="2"/>
      <c r="GX569" s="2"/>
      <c r="GY569" s="2"/>
      <c r="GZ569" s="2"/>
      <c r="HA569" s="2"/>
      <c r="HB569" s="2"/>
      <c r="HC569" s="2"/>
      <c r="HD569" s="2"/>
      <c r="HE569" s="2"/>
      <c r="HF569" s="2"/>
      <c r="HG569" s="2"/>
      <c r="HH569" s="2"/>
      <c r="HI569" s="2"/>
      <c r="HJ569" s="2"/>
      <c r="HK569" s="2"/>
      <c r="HL569" s="2"/>
      <c r="HM569" s="2"/>
      <c r="HN569" s="2"/>
      <c r="HO569" s="2"/>
      <c r="HP569" s="2"/>
      <c r="HQ569" s="2"/>
      <c r="HR569" s="2"/>
      <c r="HS569" s="2"/>
      <c r="HT569" s="2"/>
      <c r="HU569" s="2"/>
      <c r="HV569" s="2"/>
      <c r="HW569" s="2"/>
      <c r="HX569" s="2"/>
      <c r="HY569" s="2"/>
      <c r="HZ569" s="2"/>
      <c r="IA569" s="2"/>
      <c r="IB569" s="2"/>
      <c r="IC569" s="2"/>
      <c r="ID569" s="2"/>
      <c r="IE569" s="2"/>
      <c r="IF569" s="2"/>
      <c r="IG569" s="2"/>
      <c r="IH569" s="2"/>
      <c r="II569" s="2"/>
      <c r="IJ569" s="2"/>
      <c r="IK569" s="2"/>
      <c r="IL569" s="2"/>
      <c r="IM569" s="2"/>
      <c r="IN569" s="2"/>
      <c r="IO569" s="2"/>
      <c r="IP569" s="2"/>
      <c r="IQ569" s="2"/>
    </row>
    <row r="570" spans="1:251" s="16" customFormat="1" ht="18.75" customHeight="1">
      <c r="A570" s="8"/>
      <c r="B570" s="25"/>
      <c r="C570" s="95" t="s">
        <v>93</v>
      </c>
      <c r="D570" s="96"/>
      <c r="E570" s="96"/>
      <c r="F570" s="96"/>
      <c r="G570" s="96"/>
      <c r="H570" s="96"/>
      <c r="I570" s="96"/>
      <c r="J570" s="96"/>
      <c r="K570" s="96"/>
      <c r="L570" s="96"/>
      <c r="M570" s="96"/>
      <c r="N570" s="96"/>
      <c r="O570" s="96"/>
      <c r="P570" s="96"/>
      <c r="Q570" s="96"/>
      <c r="R570" s="96"/>
      <c r="S570" s="96"/>
      <c r="T570" s="96"/>
      <c r="U570" s="96"/>
      <c r="V570" s="96"/>
      <c r="W570" s="96"/>
      <c r="X570" s="96"/>
      <c r="Y570" s="96"/>
      <c r="Z570" s="97"/>
      <c r="AA570" s="98">
        <v>146729077</v>
      </c>
      <c r="AB570" s="99"/>
      <c r="AC570" s="99"/>
      <c r="AD570" s="99"/>
      <c r="AE570" s="99"/>
      <c r="AF570" s="99"/>
      <c r="AG570" s="99"/>
      <c r="AH570" s="99"/>
      <c r="AI570" s="100"/>
      <c r="AJ570" s="98">
        <v>143703306</v>
      </c>
      <c r="AK570" s="99"/>
      <c r="AL570" s="99"/>
      <c r="AM570" s="99"/>
      <c r="AN570" s="99"/>
      <c r="AO570" s="99"/>
      <c r="AP570" s="99"/>
      <c r="AQ570" s="99"/>
      <c r="AR570" s="100"/>
      <c r="AS570" s="101"/>
      <c r="AT570" s="102"/>
      <c r="AU570" s="102"/>
      <c r="AV570" s="102"/>
      <c r="AW570" s="102"/>
      <c r="AX570" s="103"/>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c r="FD570" s="2"/>
      <c r="FE570" s="2"/>
      <c r="FF570" s="2"/>
      <c r="FG570" s="2"/>
      <c r="FH570" s="2"/>
      <c r="FI570" s="2"/>
      <c r="FJ570" s="2"/>
      <c r="FK570" s="2"/>
      <c r="FL570" s="2"/>
      <c r="FM570" s="2"/>
      <c r="FN570" s="2"/>
      <c r="FO570" s="2"/>
      <c r="FP570" s="2"/>
      <c r="FQ570" s="2"/>
      <c r="FR570" s="2"/>
      <c r="FS570" s="2"/>
      <c r="FT570" s="2"/>
      <c r="FU570" s="2"/>
      <c r="FV570" s="2"/>
      <c r="FW570" s="2"/>
      <c r="FX570" s="2"/>
      <c r="FY570" s="2"/>
      <c r="FZ570" s="2"/>
      <c r="GA570" s="2"/>
      <c r="GB570" s="2"/>
      <c r="GC570" s="2"/>
      <c r="GD570" s="2"/>
      <c r="GE570" s="2"/>
      <c r="GF570" s="2"/>
      <c r="GG570" s="2"/>
      <c r="GH570" s="2"/>
      <c r="GI570" s="2"/>
      <c r="GJ570" s="2"/>
      <c r="GK570" s="2"/>
      <c r="GL570" s="2"/>
      <c r="GM570" s="2"/>
      <c r="GN570" s="2"/>
      <c r="GO570" s="2"/>
      <c r="GP570" s="2"/>
      <c r="GQ570" s="2"/>
      <c r="GR570" s="2"/>
      <c r="GS570" s="2"/>
      <c r="GT570" s="2"/>
      <c r="GU570" s="2"/>
      <c r="GV570" s="2"/>
      <c r="GW570" s="2"/>
      <c r="GX570" s="2"/>
      <c r="GY570" s="2"/>
      <c r="GZ570" s="2"/>
      <c r="HA570" s="2"/>
      <c r="HB570" s="2"/>
      <c r="HC570" s="2"/>
      <c r="HD570" s="2"/>
      <c r="HE570" s="2"/>
      <c r="HF570" s="2"/>
      <c r="HG570" s="2"/>
      <c r="HH570" s="2"/>
      <c r="HI570" s="2"/>
      <c r="HJ570" s="2"/>
      <c r="HK570" s="2"/>
      <c r="HL570" s="2"/>
      <c r="HM570" s="2"/>
      <c r="HN570" s="2"/>
      <c r="HO570" s="2"/>
      <c r="HP570" s="2"/>
      <c r="HQ570" s="2"/>
      <c r="HR570" s="2"/>
      <c r="HS570" s="2"/>
      <c r="HT570" s="2"/>
      <c r="HU570" s="2"/>
      <c r="HV570" s="2"/>
      <c r="HW570" s="2"/>
      <c r="HX570" s="2"/>
      <c r="HY570" s="2"/>
      <c r="HZ570" s="2"/>
      <c r="IA570" s="2"/>
      <c r="IB570" s="2"/>
      <c r="IC570" s="2"/>
      <c r="ID570" s="2"/>
      <c r="IE570" s="2"/>
      <c r="IF570" s="2"/>
      <c r="IG570" s="2"/>
      <c r="IH570" s="2"/>
      <c r="II570" s="2"/>
      <c r="IJ570" s="2"/>
      <c r="IK570" s="2"/>
      <c r="IL570" s="2"/>
      <c r="IM570" s="2"/>
      <c r="IN570" s="2"/>
      <c r="IO570" s="2"/>
      <c r="IP570" s="2"/>
      <c r="IQ570" s="2"/>
    </row>
    <row r="571" spans="1:251" s="16" customFormat="1" ht="18.75" customHeight="1" thickBot="1">
      <c r="A571" s="17"/>
      <c r="B571" s="104" t="s">
        <v>15</v>
      </c>
      <c r="C571" s="105"/>
      <c r="D571" s="105"/>
      <c r="E571" s="105"/>
      <c r="F571" s="105"/>
      <c r="G571" s="105"/>
      <c r="H571" s="105"/>
      <c r="I571" s="105"/>
      <c r="J571" s="105"/>
      <c r="K571" s="105"/>
      <c r="L571" s="105"/>
      <c r="M571" s="105"/>
      <c r="N571" s="105"/>
      <c r="O571" s="105"/>
      <c r="P571" s="105"/>
      <c r="Q571" s="105"/>
      <c r="R571" s="105"/>
      <c r="S571" s="105"/>
      <c r="T571" s="105"/>
      <c r="U571" s="105"/>
      <c r="V571" s="105"/>
      <c r="W571" s="105"/>
      <c r="X571" s="105"/>
      <c r="Y571" s="105"/>
      <c r="Z571" s="106"/>
      <c r="AA571" s="107">
        <f>SUM($AA$570:$AA$570)</f>
        <v>146729077</v>
      </c>
      <c r="AB571" s="108"/>
      <c r="AC571" s="108"/>
      <c r="AD571" s="108"/>
      <c r="AE571" s="108"/>
      <c r="AF571" s="108"/>
      <c r="AG571" s="108"/>
      <c r="AH571" s="108"/>
      <c r="AI571" s="109"/>
      <c r="AJ571" s="107">
        <f>SUM($AJ$570:$AJ$570)</f>
        <v>143703306</v>
      </c>
      <c r="AK571" s="108"/>
      <c r="AL571" s="108"/>
      <c r="AM571" s="108"/>
      <c r="AN571" s="108"/>
      <c r="AO571" s="108"/>
      <c r="AP571" s="108"/>
      <c r="AQ571" s="108"/>
      <c r="AR571" s="109"/>
      <c r="AS571" s="110"/>
      <c r="AT571" s="111"/>
      <c r="AU571" s="111"/>
      <c r="AV571" s="111"/>
      <c r="AW571" s="111"/>
      <c r="AX571" s="11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c r="FD571" s="2"/>
      <c r="FE571" s="2"/>
      <c r="FF571" s="2"/>
      <c r="FG571" s="2"/>
      <c r="FH571" s="2"/>
      <c r="FI571" s="2"/>
      <c r="FJ571" s="2"/>
      <c r="FK571" s="2"/>
      <c r="FL571" s="2"/>
      <c r="FM571" s="2"/>
      <c r="FN571" s="2"/>
      <c r="FO571" s="2"/>
      <c r="FP571" s="2"/>
      <c r="FQ571" s="2"/>
      <c r="FR571" s="2"/>
      <c r="FS571" s="2"/>
      <c r="FT571" s="2"/>
      <c r="FU571" s="2"/>
      <c r="FV571" s="2"/>
      <c r="FW571" s="2"/>
      <c r="FX571" s="2"/>
      <c r="FY571" s="2"/>
      <c r="FZ571" s="2"/>
      <c r="GA571" s="2"/>
      <c r="GB571" s="2"/>
      <c r="GC571" s="2"/>
      <c r="GD571" s="2"/>
      <c r="GE571" s="2"/>
      <c r="GF571" s="2"/>
      <c r="GG571" s="2"/>
      <c r="GH571" s="2"/>
      <c r="GI571" s="2"/>
      <c r="GJ571" s="2"/>
      <c r="GK571" s="2"/>
      <c r="GL571" s="2"/>
      <c r="GM571" s="2"/>
      <c r="GN571" s="2"/>
      <c r="GO571" s="2"/>
      <c r="GP571" s="2"/>
      <c r="GQ571" s="2"/>
      <c r="GR571" s="2"/>
      <c r="GS571" s="2"/>
      <c r="GT571" s="2"/>
      <c r="GU571" s="2"/>
      <c r="GV571" s="2"/>
      <c r="GW571" s="2"/>
      <c r="GX571" s="2"/>
      <c r="GY571" s="2"/>
      <c r="GZ571" s="2"/>
      <c r="HA571" s="2"/>
      <c r="HB571" s="2"/>
      <c r="HC571" s="2"/>
      <c r="HD571" s="2"/>
      <c r="HE571" s="2"/>
      <c r="HF571" s="2"/>
      <c r="HG571" s="2"/>
      <c r="HH571" s="2"/>
      <c r="HI571" s="2"/>
      <c r="HJ571" s="2"/>
      <c r="HK571" s="2"/>
      <c r="HL571" s="2"/>
      <c r="HM571" s="2"/>
      <c r="HN571" s="2"/>
      <c r="HO571" s="2"/>
      <c r="HP571" s="2"/>
      <c r="HQ571" s="2"/>
      <c r="HR571" s="2"/>
      <c r="HS571" s="2"/>
      <c r="HT571" s="2"/>
      <c r="HU571" s="2"/>
      <c r="HV571" s="2"/>
      <c r="HW571" s="2"/>
      <c r="HX571" s="2"/>
      <c r="HY571" s="2"/>
      <c r="HZ571" s="2"/>
      <c r="IA571" s="2"/>
      <c r="IB571" s="2"/>
      <c r="IC571" s="2"/>
      <c r="ID571" s="2"/>
      <c r="IE571" s="2"/>
      <c r="IF571" s="2"/>
      <c r="IG571" s="2"/>
      <c r="IH571" s="2"/>
      <c r="II571" s="2"/>
      <c r="IJ571" s="2"/>
      <c r="IK571" s="2"/>
      <c r="IL571" s="2"/>
      <c r="IM571" s="2"/>
      <c r="IN571" s="2"/>
      <c r="IO571" s="2"/>
      <c r="IP571" s="2"/>
      <c r="IQ571" s="2"/>
    </row>
    <row r="573" spans="1:251" ht="18.75">
      <c r="A573" s="1" t="s">
        <v>0</v>
      </c>
      <c r="AW573" s="3"/>
      <c r="AX573" s="4"/>
      <c r="AY573" s="3"/>
    </row>
    <row r="575" spans="1:251" ht="18.75">
      <c r="B575" s="113" t="s">
        <v>8</v>
      </c>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c r="AO575" s="114"/>
      <c r="AP575" s="114"/>
      <c r="AQ575" s="114"/>
      <c r="AR575" s="114"/>
      <c r="AS575" s="114"/>
      <c r="AT575" s="114"/>
      <c r="AU575" s="114"/>
      <c r="AV575" s="114"/>
      <c r="AW575" s="114"/>
      <c r="AX575" s="114"/>
    </row>
    <row r="576" spans="1:251">
      <c r="Z576" s="5"/>
      <c r="AD576" s="5"/>
      <c r="AE576" s="5"/>
      <c r="AF576" s="5"/>
      <c r="AG576" s="5"/>
      <c r="AH576" s="5"/>
      <c r="AI576" s="5"/>
      <c r="AO576" s="5"/>
    </row>
    <row r="577" spans="1:113" ht="13.5" thickBot="1">
      <c r="Z577" s="5"/>
      <c r="AD577" s="5"/>
      <c r="AE577" s="5"/>
      <c r="AF577" s="5"/>
      <c r="AG577" s="5"/>
      <c r="AH577" s="5"/>
      <c r="AI577" s="5"/>
      <c r="AO577" s="5"/>
      <c r="DI577" s="6"/>
    </row>
    <row r="578" spans="1:113" ht="24.75" customHeight="1" thickBot="1">
      <c r="B578" s="115" t="s">
        <v>1</v>
      </c>
      <c r="C578" s="116"/>
      <c r="D578" s="116"/>
      <c r="E578" s="116"/>
      <c r="F578" s="116"/>
      <c r="G578" s="116"/>
      <c r="H578" s="117" t="s">
        <v>95</v>
      </c>
      <c r="I578" s="118"/>
      <c r="J578" s="118"/>
      <c r="K578" s="118"/>
      <c r="L578" s="118"/>
      <c r="M578" s="118"/>
      <c r="N578" s="118"/>
      <c r="O578" s="118"/>
      <c r="P578" s="118"/>
      <c r="Q578" s="118"/>
      <c r="R578" s="118"/>
      <c r="S578" s="118"/>
      <c r="T578" s="118"/>
      <c r="U578" s="118"/>
      <c r="V578" s="118"/>
      <c r="W578" s="118"/>
      <c r="X578" s="118"/>
      <c r="Y578" s="118"/>
      <c r="Z578" s="118"/>
      <c r="AA578" s="118"/>
      <c r="AB578" s="118"/>
      <c r="AC578" s="118"/>
      <c r="AD578" s="118"/>
      <c r="AE578" s="118"/>
      <c r="AF578" s="118"/>
      <c r="AG578" s="118"/>
      <c r="AH578" s="118"/>
      <c r="AI578" s="118"/>
      <c r="AJ578" s="118"/>
      <c r="AK578" s="118"/>
      <c r="AL578" s="118"/>
      <c r="AM578" s="118"/>
      <c r="AN578" s="118"/>
      <c r="AO578" s="118"/>
      <c r="AP578" s="118"/>
      <c r="AQ578" s="118"/>
      <c r="AR578" s="118"/>
      <c r="AS578" s="118"/>
      <c r="AT578" s="118"/>
      <c r="AU578" s="118"/>
      <c r="AV578" s="118"/>
      <c r="AW578" s="118"/>
      <c r="AX578" s="119"/>
      <c r="DI578" s="6"/>
    </row>
    <row r="579" spans="1:113" ht="14.25">
      <c r="B579" s="7"/>
      <c r="C579" s="7"/>
      <c r="D579" s="7"/>
      <c r="E579" s="7"/>
      <c r="F579" s="7"/>
      <c r="G579" s="7"/>
      <c r="H579" s="8"/>
      <c r="I579" s="8"/>
      <c r="J579" s="8"/>
      <c r="K579" s="8"/>
      <c r="L579" s="9"/>
      <c r="M579" s="9"/>
      <c r="N579" s="9"/>
      <c r="O579" s="9"/>
      <c r="P579" s="8"/>
      <c r="Q579" s="8"/>
      <c r="R579" s="8"/>
      <c r="S579" s="8"/>
      <c r="T579" s="8"/>
      <c r="U579" s="8"/>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c r="AR579" s="10"/>
      <c r="AS579" s="10"/>
      <c r="AT579" s="10"/>
      <c r="AU579" s="10"/>
      <c r="AV579" s="10"/>
      <c r="AW579" s="10"/>
      <c r="AX579" s="10"/>
      <c r="DI579" s="6"/>
    </row>
    <row r="580" spans="1:113" ht="15" thickBot="1">
      <c r="A580" s="11"/>
      <c r="B580" s="10" t="s">
        <v>2</v>
      </c>
      <c r="C580" s="8"/>
      <c r="D580" s="8"/>
      <c r="E580" s="8"/>
      <c r="F580" s="8"/>
      <c r="G580" s="8"/>
      <c r="H580" s="8"/>
      <c r="I580" s="8"/>
      <c r="J580" s="8"/>
      <c r="K580" s="8"/>
      <c r="L580" s="9"/>
      <c r="M580" s="9"/>
      <c r="N580" s="9"/>
      <c r="O580" s="9"/>
      <c r="P580" s="8"/>
      <c r="Q580" s="8"/>
      <c r="R580" s="8"/>
      <c r="S580" s="8"/>
      <c r="T580" s="8"/>
      <c r="U580" s="8"/>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c r="AR580" s="10"/>
      <c r="AS580" s="10"/>
      <c r="AT580" s="10"/>
      <c r="AU580" s="10"/>
      <c r="AV580" s="10"/>
      <c r="AW580" s="10"/>
      <c r="AX580" s="10"/>
      <c r="DI580" s="6"/>
    </row>
    <row r="581" spans="1:113" ht="14.25">
      <c r="A581" s="8"/>
      <c r="B581" s="12"/>
      <c r="C581" s="7"/>
      <c r="D581" s="7"/>
      <c r="E581" s="7"/>
      <c r="F581" s="7"/>
      <c r="G581" s="7"/>
      <c r="H581" s="7"/>
      <c r="I581" s="7"/>
      <c r="J581" s="7"/>
      <c r="K581" s="7"/>
      <c r="L581" s="13"/>
      <c r="M581" s="13"/>
      <c r="N581" s="13"/>
      <c r="O581" s="13"/>
      <c r="P581" s="7"/>
      <c r="Q581" s="7"/>
      <c r="R581" s="7"/>
      <c r="S581" s="7"/>
      <c r="T581" s="7"/>
      <c r="U581" s="7"/>
      <c r="V581" s="14"/>
      <c r="W581" s="14"/>
      <c r="X581" s="14"/>
      <c r="Y581" s="14"/>
      <c r="Z581" s="14"/>
      <c r="AA581" s="14"/>
      <c r="AB581" s="14"/>
      <c r="AC581" s="14"/>
      <c r="AD581" s="14"/>
      <c r="AE581" s="14"/>
      <c r="AF581" s="14"/>
      <c r="AG581" s="14"/>
      <c r="AH581" s="14"/>
      <c r="AI581" s="14"/>
      <c r="AJ581" s="14"/>
      <c r="AK581" s="14"/>
      <c r="AL581" s="14"/>
      <c r="AM581" s="14"/>
      <c r="AN581" s="14"/>
      <c r="AO581" s="14"/>
      <c r="AP581" s="14"/>
      <c r="AQ581" s="14"/>
      <c r="AR581" s="14"/>
      <c r="AS581" s="14"/>
      <c r="AT581" s="14"/>
      <c r="AU581" s="14"/>
      <c r="AV581" s="14"/>
      <c r="AW581" s="14"/>
      <c r="AX581" s="15"/>
    </row>
    <row r="582" spans="1:113" ht="12" customHeight="1">
      <c r="A582" s="8"/>
      <c r="B582" s="120" t="s">
        <v>96</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c r="AA582" s="121"/>
      <c r="AB582" s="121"/>
      <c r="AC582" s="121"/>
      <c r="AD582" s="121"/>
      <c r="AE582" s="121"/>
      <c r="AF582" s="121"/>
      <c r="AG582" s="121"/>
      <c r="AH582" s="121"/>
      <c r="AI582" s="121"/>
      <c r="AJ582" s="121"/>
      <c r="AK582" s="121"/>
      <c r="AL582" s="121"/>
      <c r="AM582" s="121"/>
      <c r="AN582" s="121"/>
      <c r="AO582" s="121"/>
      <c r="AP582" s="121"/>
      <c r="AQ582" s="121"/>
      <c r="AR582" s="121"/>
      <c r="AS582" s="121"/>
      <c r="AT582" s="121"/>
      <c r="AU582" s="121"/>
      <c r="AV582" s="121"/>
      <c r="AW582" s="121"/>
      <c r="AX582" s="122"/>
    </row>
    <row r="583" spans="1:113" ht="12" customHeight="1">
      <c r="A583" s="8"/>
      <c r="B583" s="120"/>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c r="AA583" s="121"/>
      <c r="AB583" s="121"/>
      <c r="AC583" s="121"/>
      <c r="AD583" s="121"/>
      <c r="AE583" s="121"/>
      <c r="AF583" s="121"/>
      <c r="AG583" s="121"/>
      <c r="AH583" s="121"/>
      <c r="AI583" s="121"/>
      <c r="AJ583" s="121"/>
      <c r="AK583" s="121"/>
      <c r="AL583" s="121"/>
      <c r="AM583" s="121"/>
      <c r="AN583" s="121"/>
      <c r="AO583" s="121"/>
      <c r="AP583" s="121"/>
      <c r="AQ583" s="121"/>
      <c r="AR583" s="121"/>
      <c r="AS583" s="121"/>
      <c r="AT583" s="121"/>
      <c r="AU583" s="121"/>
      <c r="AV583" s="121"/>
      <c r="AW583" s="121"/>
      <c r="AX583" s="122"/>
      <c r="BC583" s="16"/>
    </row>
    <row r="584" spans="1:113" ht="12" customHeight="1">
      <c r="A584" s="8"/>
      <c r="B584" s="120"/>
      <c r="C584" s="121"/>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c r="AA584" s="121"/>
      <c r="AB584" s="121"/>
      <c r="AC584" s="121"/>
      <c r="AD584" s="121"/>
      <c r="AE584" s="121"/>
      <c r="AF584" s="121"/>
      <c r="AG584" s="121"/>
      <c r="AH584" s="121"/>
      <c r="AI584" s="121"/>
      <c r="AJ584" s="121"/>
      <c r="AK584" s="121"/>
      <c r="AL584" s="121"/>
      <c r="AM584" s="121"/>
      <c r="AN584" s="121"/>
      <c r="AO584" s="121"/>
      <c r="AP584" s="121"/>
      <c r="AQ584" s="121"/>
      <c r="AR584" s="121"/>
      <c r="AS584" s="121"/>
      <c r="AT584" s="121"/>
      <c r="AU584" s="121"/>
      <c r="AV584" s="121"/>
      <c r="AW584" s="121"/>
      <c r="AX584" s="122"/>
    </row>
    <row r="585" spans="1:113" ht="12" customHeight="1">
      <c r="A585" s="8"/>
      <c r="B585" s="120"/>
      <c r="C585" s="121"/>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c r="AA585" s="121"/>
      <c r="AB585" s="121"/>
      <c r="AC585" s="121"/>
      <c r="AD585" s="121"/>
      <c r="AE585" s="121"/>
      <c r="AF585" s="121"/>
      <c r="AG585" s="121"/>
      <c r="AH585" s="121"/>
      <c r="AI585" s="121"/>
      <c r="AJ585" s="121"/>
      <c r="AK585" s="121"/>
      <c r="AL585" s="121"/>
      <c r="AM585" s="121"/>
      <c r="AN585" s="121"/>
      <c r="AO585" s="121"/>
      <c r="AP585" s="121"/>
      <c r="AQ585" s="121"/>
      <c r="AR585" s="121"/>
      <c r="AS585" s="121"/>
      <c r="AT585" s="121"/>
      <c r="AU585" s="121"/>
      <c r="AV585" s="121"/>
      <c r="AW585" s="121"/>
      <c r="AX585" s="122"/>
    </row>
    <row r="586" spans="1:113" ht="12" customHeight="1">
      <c r="A586" s="8"/>
      <c r="B586" s="120"/>
      <c r="C586" s="121"/>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c r="AA586" s="121"/>
      <c r="AB586" s="121"/>
      <c r="AC586" s="121"/>
      <c r="AD586" s="121"/>
      <c r="AE586" s="121"/>
      <c r="AF586" s="121"/>
      <c r="AG586" s="121"/>
      <c r="AH586" s="121"/>
      <c r="AI586" s="121"/>
      <c r="AJ586" s="121"/>
      <c r="AK586" s="121"/>
      <c r="AL586" s="121"/>
      <c r="AM586" s="121"/>
      <c r="AN586" s="121"/>
      <c r="AO586" s="121"/>
      <c r="AP586" s="121"/>
      <c r="AQ586" s="121"/>
      <c r="AR586" s="121"/>
      <c r="AS586" s="121"/>
      <c r="AT586" s="121"/>
      <c r="AU586" s="121"/>
      <c r="AV586" s="121"/>
      <c r="AW586" s="121"/>
      <c r="AX586" s="122"/>
    </row>
    <row r="587" spans="1:113" ht="15" thickBot="1">
      <c r="A587" s="17"/>
      <c r="B587" s="18"/>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20"/>
    </row>
    <row r="588" spans="1:113">
      <c r="B588" s="21"/>
    </row>
    <row r="589" spans="1:113" ht="15" thickBot="1">
      <c r="A589" s="11"/>
      <c r="B589" s="10" t="s">
        <v>3</v>
      </c>
      <c r="C589" s="8"/>
      <c r="D589" s="8"/>
      <c r="E589" s="8"/>
      <c r="F589" s="8"/>
      <c r="G589" s="8"/>
      <c r="H589" s="8"/>
      <c r="I589" s="8"/>
      <c r="J589" s="8"/>
      <c r="K589" s="8"/>
      <c r="L589" s="9"/>
      <c r="M589" s="9"/>
      <c r="N589" s="9"/>
      <c r="O589" s="9"/>
      <c r="P589" s="8"/>
      <c r="Q589" s="8"/>
      <c r="R589" s="8"/>
      <c r="S589" s="8"/>
      <c r="T589" s="8"/>
      <c r="U589" s="8"/>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c r="AR589" s="10"/>
      <c r="AS589" s="10"/>
      <c r="AT589" s="10"/>
      <c r="AU589" s="10"/>
      <c r="AV589" s="10"/>
      <c r="AW589" s="10"/>
      <c r="AX589" s="10"/>
      <c r="DI589" s="6"/>
    </row>
    <row r="590" spans="1:113" ht="14.25">
      <c r="A590" s="8"/>
      <c r="B590" s="12"/>
      <c r="C590" s="7"/>
      <c r="D590" s="7"/>
      <c r="E590" s="7"/>
      <c r="F590" s="7"/>
      <c r="G590" s="7"/>
      <c r="H590" s="7"/>
      <c r="I590" s="7"/>
      <c r="J590" s="7"/>
      <c r="K590" s="7"/>
      <c r="L590" s="13"/>
      <c r="M590" s="13"/>
      <c r="N590" s="13"/>
      <c r="O590" s="13"/>
      <c r="P590" s="7"/>
      <c r="Q590" s="7"/>
      <c r="R590" s="7"/>
      <c r="S590" s="7"/>
      <c r="T590" s="7"/>
      <c r="U590" s="7"/>
      <c r="V590" s="14"/>
      <c r="W590" s="14"/>
      <c r="X590" s="14"/>
      <c r="Y590" s="14"/>
      <c r="Z590" s="14"/>
      <c r="AA590" s="14"/>
      <c r="AB590" s="14"/>
      <c r="AC590" s="14"/>
      <c r="AD590" s="14"/>
      <c r="AE590" s="14"/>
      <c r="AF590" s="14"/>
      <c r="AG590" s="14"/>
      <c r="AH590" s="14"/>
      <c r="AI590" s="14"/>
      <c r="AJ590" s="14"/>
      <c r="AK590" s="14"/>
      <c r="AL590" s="14"/>
      <c r="AM590" s="14"/>
      <c r="AN590" s="14"/>
      <c r="AO590" s="14"/>
      <c r="AP590" s="14"/>
      <c r="AQ590" s="14"/>
      <c r="AR590" s="14"/>
      <c r="AS590" s="14"/>
      <c r="AT590" s="14"/>
      <c r="AU590" s="14"/>
      <c r="AV590" s="14"/>
      <c r="AW590" s="14"/>
      <c r="AX590" s="15"/>
    </row>
    <row r="591" spans="1:113" ht="12" customHeight="1">
      <c r="A591" s="8"/>
      <c r="B591" s="120" t="s">
        <v>24</v>
      </c>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c r="AA591" s="121"/>
      <c r="AB591" s="121"/>
      <c r="AC591" s="121"/>
      <c r="AD591" s="121"/>
      <c r="AE591" s="121"/>
      <c r="AF591" s="121"/>
      <c r="AG591" s="121"/>
      <c r="AH591" s="121"/>
      <c r="AI591" s="121"/>
      <c r="AJ591" s="121"/>
      <c r="AK591" s="121"/>
      <c r="AL591" s="121"/>
      <c r="AM591" s="121"/>
      <c r="AN591" s="121"/>
      <c r="AO591" s="121"/>
      <c r="AP591" s="121"/>
      <c r="AQ591" s="121"/>
      <c r="AR591" s="121"/>
      <c r="AS591" s="121"/>
      <c r="AT591" s="121"/>
      <c r="AU591" s="121"/>
      <c r="AV591" s="121"/>
      <c r="AW591" s="121"/>
      <c r="AX591" s="122"/>
    </row>
    <row r="592" spans="1:113" ht="12" customHeight="1">
      <c r="A592" s="8"/>
      <c r="B592" s="120"/>
      <c r="C592" s="121"/>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c r="AA592" s="121"/>
      <c r="AB592" s="121"/>
      <c r="AC592" s="121"/>
      <c r="AD592" s="121"/>
      <c r="AE592" s="121"/>
      <c r="AF592" s="121"/>
      <c r="AG592" s="121"/>
      <c r="AH592" s="121"/>
      <c r="AI592" s="121"/>
      <c r="AJ592" s="121"/>
      <c r="AK592" s="121"/>
      <c r="AL592" s="121"/>
      <c r="AM592" s="121"/>
      <c r="AN592" s="121"/>
      <c r="AO592" s="121"/>
      <c r="AP592" s="121"/>
      <c r="AQ592" s="121"/>
      <c r="AR592" s="121"/>
      <c r="AS592" s="121"/>
      <c r="AT592" s="121"/>
      <c r="AU592" s="121"/>
      <c r="AV592" s="121"/>
      <c r="AW592" s="121"/>
      <c r="AX592" s="122"/>
      <c r="BC592" s="16"/>
    </row>
    <row r="593" spans="1:251" ht="12" customHeight="1">
      <c r="A593" s="8"/>
      <c r="B593" s="120"/>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c r="AA593" s="121"/>
      <c r="AB593" s="121"/>
      <c r="AC593" s="121"/>
      <c r="AD593" s="121"/>
      <c r="AE593" s="121"/>
      <c r="AF593" s="121"/>
      <c r="AG593" s="121"/>
      <c r="AH593" s="121"/>
      <c r="AI593" s="121"/>
      <c r="AJ593" s="121"/>
      <c r="AK593" s="121"/>
      <c r="AL593" s="121"/>
      <c r="AM593" s="121"/>
      <c r="AN593" s="121"/>
      <c r="AO593" s="121"/>
      <c r="AP593" s="121"/>
      <c r="AQ593" s="121"/>
      <c r="AR593" s="121"/>
      <c r="AS593" s="121"/>
      <c r="AT593" s="121"/>
      <c r="AU593" s="121"/>
      <c r="AV593" s="121"/>
      <c r="AW593" s="121"/>
      <c r="AX593" s="122"/>
    </row>
    <row r="594" spans="1:251" ht="12" customHeight="1">
      <c r="A594" s="8"/>
      <c r="B594" s="120"/>
      <c r="C594" s="121"/>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c r="AA594" s="121"/>
      <c r="AB594" s="121"/>
      <c r="AC594" s="121"/>
      <c r="AD594" s="121"/>
      <c r="AE594" s="121"/>
      <c r="AF594" s="121"/>
      <c r="AG594" s="121"/>
      <c r="AH594" s="121"/>
      <c r="AI594" s="121"/>
      <c r="AJ594" s="121"/>
      <c r="AK594" s="121"/>
      <c r="AL594" s="121"/>
      <c r="AM594" s="121"/>
      <c r="AN594" s="121"/>
      <c r="AO594" s="121"/>
      <c r="AP594" s="121"/>
      <c r="AQ594" s="121"/>
      <c r="AR594" s="121"/>
      <c r="AS594" s="121"/>
      <c r="AT594" s="121"/>
      <c r="AU594" s="121"/>
      <c r="AV594" s="121"/>
      <c r="AW594" s="121"/>
      <c r="AX594" s="122"/>
    </row>
    <row r="595" spans="1:251" ht="12" customHeight="1">
      <c r="A595" s="8"/>
      <c r="B595" s="120"/>
      <c r="C595" s="121"/>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c r="AA595" s="121"/>
      <c r="AB595" s="121"/>
      <c r="AC595" s="121"/>
      <c r="AD595" s="121"/>
      <c r="AE595" s="121"/>
      <c r="AF595" s="121"/>
      <c r="AG595" s="121"/>
      <c r="AH595" s="121"/>
      <c r="AI595" s="121"/>
      <c r="AJ595" s="121"/>
      <c r="AK595" s="121"/>
      <c r="AL595" s="121"/>
      <c r="AM595" s="121"/>
      <c r="AN595" s="121"/>
      <c r="AO595" s="121"/>
      <c r="AP595" s="121"/>
      <c r="AQ595" s="121"/>
      <c r="AR595" s="121"/>
      <c r="AS595" s="121"/>
      <c r="AT595" s="121"/>
      <c r="AU595" s="121"/>
      <c r="AV595" s="121"/>
      <c r="AW595" s="121"/>
      <c r="AX595" s="122"/>
    </row>
    <row r="596" spans="1:251" ht="15" thickBot="1">
      <c r="A596" s="17"/>
      <c r="B596" s="18"/>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20"/>
    </row>
    <row r="597" spans="1:251">
      <c r="B597" s="21"/>
    </row>
    <row r="598" spans="1:251" ht="14.25">
      <c r="B598" s="10" t="s">
        <v>4</v>
      </c>
      <c r="C598" s="8"/>
      <c r="D598" s="8"/>
      <c r="E598" s="8"/>
      <c r="F598" s="8"/>
      <c r="G598" s="8"/>
      <c r="H598" s="8"/>
      <c r="I598" s="8"/>
      <c r="J598" s="8"/>
      <c r="K598" s="8"/>
      <c r="L598" s="9"/>
      <c r="M598" s="9"/>
      <c r="N598" s="9"/>
      <c r="O598" s="9"/>
      <c r="P598" s="8"/>
      <c r="Q598" s="8"/>
      <c r="R598" s="8"/>
      <c r="S598" s="8"/>
      <c r="T598" s="8"/>
      <c r="U598" s="8"/>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row>
    <row r="599" spans="1:251" ht="15" thickBot="1">
      <c r="B599" s="8"/>
      <c r="C599" s="8"/>
      <c r="D599" s="8"/>
      <c r="E599" s="8"/>
      <c r="F599" s="8"/>
      <c r="G599" s="8"/>
      <c r="H599" s="8"/>
      <c r="I599" s="8"/>
      <c r="J599" s="8"/>
      <c r="K599" s="8"/>
      <c r="L599" s="9"/>
      <c r="M599" s="9"/>
      <c r="N599" s="9"/>
      <c r="O599" s="9"/>
      <c r="P599" s="8"/>
      <c r="Q599" s="8"/>
      <c r="R599" s="8"/>
      <c r="S599" s="8"/>
      <c r="T599" s="8"/>
      <c r="U599" s="8"/>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22" t="s">
        <v>5</v>
      </c>
    </row>
    <row r="600" spans="1:251" s="16" customFormat="1" ht="13.5" customHeight="1">
      <c r="A600" s="8"/>
      <c r="B600" s="123" t="s">
        <v>6</v>
      </c>
      <c r="C600" s="124"/>
      <c r="D600" s="124"/>
      <c r="E600" s="124"/>
      <c r="F600" s="124"/>
      <c r="G600" s="124"/>
      <c r="H600" s="124"/>
      <c r="I600" s="124"/>
      <c r="J600" s="124"/>
      <c r="K600" s="124"/>
      <c r="L600" s="124"/>
      <c r="M600" s="124"/>
      <c r="N600" s="124"/>
      <c r="O600" s="124"/>
      <c r="P600" s="124"/>
      <c r="Q600" s="124"/>
      <c r="R600" s="124"/>
      <c r="S600" s="124"/>
      <c r="T600" s="124"/>
      <c r="U600" s="124"/>
      <c r="V600" s="124"/>
      <c r="W600" s="124"/>
      <c r="X600" s="124"/>
      <c r="Y600" s="124"/>
      <c r="Z600" s="125"/>
      <c r="AA600" s="129" t="s">
        <v>12</v>
      </c>
      <c r="AB600" s="124"/>
      <c r="AC600" s="124"/>
      <c r="AD600" s="124"/>
      <c r="AE600" s="124"/>
      <c r="AF600" s="124"/>
      <c r="AG600" s="124"/>
      <c r="AH600" s="124"/>
      <c r="AI600" s="125"/>
      <c r="AJ600" s="129" t="s">
        <v>13</v>
      </c>
      <c r="AK600" s="124"/>
      <c r="AL600" s="124"/>
      <c r="AM600" s="124"/>
      <c r="AN600" s="124"/>
      <c r="AO600" s="124"/>
      <c r="AP600" s="124"/>
      <c r="AQ600" s="124"/>
      <c r="AR600" s="125"/>
      <c r="AS600" s="129" t="s">
        <v>7</v>
      </c>
      <c r="AT600" s="124"/>
      <c r="AU600" s="124"/>
      <c r="AV600" s="124"/>
      <c r="AW600" s="124"/>
      <c r="AX600" s="131"/>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c r="FE600" s="2"/>
      <c r="FF600" s="2"/>
      <c r="FG600" s="2"/>
      <c r="FH600" s="2"/>
      <c r="FI600" s="2"/>
      <c r="FJ600" s="2"/>
      <c r="FK600" s="2"/>
      <c r="FL600" s="2"/>
      <c r="FM600" s="2"/>
      <c r="FN600" s="2"/>
      <c r="FO600" s="2"/>
      <c r="FP600" s="2"/>
      <c r="FQ600" s="2"/>
      <c r="FR600" s="2"/>
      <c r="FS600" s="2"/>
      <c r="FT600" s="2"/>
      <c r="FU600" s="2"/>
      <c r="FV600" s="2"/>
      <c r="FW600" s="2"/>
      <c r="FX600" s="2"/>
      <c r="FY600" s="2"/>
      <c r="FZ600" s="2"/>
      <c r="GA600" s="2"/>
      <c r="GB600" s="2"/>
      <c r="GC600" s="2"/>
      <c r="GD600" s="2"/>
      <c r="GE600" s="2"/>
      <c r="GF600" s="2"/>
      <c r="GG600" s="2"/>
      <c r="GH600" s="2"/>
      <c r="GI600" s="2"/>
      <c r="GJ600" s="2"/>
      <c r="GK600" s="2"/>
      <c r="GL600" s="2"/>
      <c r="GM600" s="2"/>
      <c r="GN600" s="2"/>
      <c r="GO600" s="2"/>
      <c r="GP600" s="2"/>
      <c r="GQ600" s="2"/>
      <c r="GR600" s="2"/>
      <c r="GS600" s="2"/>
      <c r="GT600" s="2"/>
      <c r="GU600" s="2"/>
      <c r="GV600" s="2"/>
      <c r="GW600" s="2"/>
      <c r="GX600" s="2"/>
      <c r="GY600" s="2"/>
      <c r="GZ600" s="2"/>
      <c r="HA600" s="2"/>
      <c r="HB600" s="2"/>
      <c r="HC600" s="2"/>
      <c r="HD600" s="2"/>
      <c r="HE600" s="2"/>
      <c r="HF600" s="2"/>
      <c r="HG600" s="2"/>
      <c r="HH600" s="2"/>
      <c r="HI600" s="2"/>
      <c r="HJ600" s="2"/>
      <c r="HK600" s="2"/>
      <c r="HL600" s="2"/>
      <c r="HM600" s="2"/>
      <c r="HN600" s="2"/>
      <c r="HO600" s="2"/>
      <c r="HP600" s="2"/>
      <c r="HQ600" s="2"/>
      <c r="HR600" s="2"/>
      <c r="HS600" s="2"/>
      <c r="HT600" s="2"/>
      <c r="HU600" s="2"/>
      <c r="HV600" s="2"/>
      <c r="HW600" s="2"/>
      <c r="HX600" s="2"/>
      <c r="HY600" s="2"/>
      <c r="HZ600" s="2"/>
      <c r="IA600" s="2"/>
      <c r="IB600" s="2"/>
      <c r="IC600" s="2"/>
      <c r="ID600" s="2"/>
      <c r="IE600" s="2"/>
      <c r="IF600" s="2"/>
      <c r="IG600" s="2"/>
      <c r="IH600" s="2"/>
      <c r="II600" s="2"/>
      <c r="IJ600" s="2"/>
      <c r="IK600" s="2"/>
      <c r="IL600" s="2"/>
      <c r="IM600" s="2"/>
      <c r="IN600" s="2"/>
      <c r="IO600" s="2"/>
      <c r="IP600" s="2"/>
      <c r="IQ600" s="2"/>
    </row>
    <row r="601" spans="1:251" s="16" customFormat="1" ht="13.5">
      <c r="A601" s="8"/>
      <c r="B601" s="126"/>
      <c r="C601" s="127"/>
      <c r="D601" s="127"/>
      <c r="E601" s="127"/>
      <c r="F601" s="127"/>
      <c r="G601" s="127"/>
      <c r="H601" s="127"/>
      <c r="I601" s="127"/>
      <c r="J601" s="127"/>
      <c r="K601" s="127"/>
      <c r="L601" s="127"/>
      <c r="M601" s="127"/>
      <c r="N601" s="127"/>
      <c r="O601" s="127"/>
      <c r="P601" s="127"/>
      <c r="Q601" s="127"/>
      <c r="R601" s="127"/>
      <c r="S601" s="127"/>
      <c r="T601" s="127"/>
      <c r="U601" s="127"/>
      <c r="V601" s="127"/>
      <c r="W601" s="127"/>
      <c r="X601" s="127"/>
      <c r="Y601" s="127"/>
      <c r="Z601" s="128"/>
      <c r="AA601" s="130"/>
      <c r="AB601" s="127"/>
      <c r="AC601" s="127"/>
      <c r="AD601" s="127"/>
      <c r="AE601" s="127"/>
      <c r="AF601" s="127"/>
      <c r="AG601" s="127"/>
      <c r="AH601" s="127"/>
      <c r="AI601" s="128"/>
      <c r="AJ601" s="130"/>
      <c r="AK601" s="127"/>
      <c r="AL601" s="127"/>
      <c r="AM601" s="127"/>
      <c r="AN601" s="127"/>
      <c r="AO601" s="127"/>
      <c r="AP601" s="127"/>
      <c r="AQ601" s="127"/>
      <c r="AR601" s="128"/>
      <c r="AS601" s="130"/>
      <c r="AT601" s="127"/>
      <c r="AU601" s="127"/>
      <c r="AV601" s="127"/>
      <c r="AW601" s="127"/>
      <c r="AX601" s="132"/>
      <c r="AY601" s="2"/>
      <c r="AZ601" s="2"/>
      <c r="BA601" s="2"/>
      <c r="BB601" s="23"/>
      <c r="BC601" s="24"/>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c r="FE601" s="2"/>
      <c r="FF601" s="2"/>
      <c r="FG601" s="2"/>
      <c r="FH601" s="2"/>
      <c r="FI601" s="2"/>
      <c r="FJ601" s="2"/>
      <c r="FK601" s="2"/>
      <c r="FL601" s="2"/>
      <c r="FM601" s="2"/>
      <c r="FN601" s="2"/>
      <c r="FO601" s="2"/>
      <c r="FP601" s="2"/>
      <c r="FQ601" s="2"/>
      <c r="FR601" s="2"/>
      <c r="FS601" s="2"/>
      <c r="FT601" s="2"/>
      <c r="FU601" s="2"/>
      <c r="FV601" s="2"/>
      <c r="FW601" s="2"/>
      <c r="FX601" s="2"/>
      <c r="FY601" s="2"/>
      <c r="FZ601" s="2"/>
      <c r="GA601" s="2"/>
      <c r="GB601" s="2"/>
      <c r="GC601" s="2"/>
      <c r="GD601" s="2"/>
      <c r="GE601" s="2"/>
      <c r="GF601" s="2"/>
      <c r="GG601" s="2"/>
      <c r="GH601" s="2"/>
      <c r="GI601" s="2"/>
      <c r="GJ601" s="2"/>
      <c r="GK601" s="2"/>
      <c r="GL601" s="2"/>
      <c r="GM601" s="2"/>
      <c r="GN601" s="2"/>
      <c r="GO601" s="2"/>
      <c r="GP601" s="2"/>
      <c r="GQ601" s="2"/>
      <c r="GR601" s="2"/>
      <c r="GS601" s="2"/>
      <c r="GT601" s="2"/>
      <c r="GU601" s="2"/>
      <c r="GV601" s="2"/>
      <c r="GW601" s="2"/>
      <c r="GX601" s="2"/>
      <c r="GY601" s="2"/>
      <c r="GZ601" s="2"/>
      <c r="HA601" s="2"/>
      <c r="HB601" s="2"/>
      <c r="HC601" s="2"/>
      <c r="HD601" s="2"/>
      <c r="HE601" s="2"/>
      <c r="HF601" s="2"/>
      <c r="HG601" s="2"/>
      <c r="HH601" s="2"/>
      <c r="HI601" s="2"/>
      <c r="HJ601" s="2"/>
      <c r="HK601" s="2"/>
      <c r="HL601" s="2"/>
      <c r="HM601" s="2"/>
      <c r="HN601" s="2"/>
      <c r="HO601" s="2"/>
      <c r="HP601" s="2"/>
      <c r="HQ601" s="2"/>
      <c r="HR601" s="2"/>
      <c r="HS601" s="2"/>
      <c r="HT601" s="2"/>
      <c r="HU601" s="2"/>
      <c r="HV601" s="2"/>
      <c r="HW601" s="2"/>
      <c r="HX601" s="2"/>
      <c r="HY601" s="2"/>
      <c r="HZ601" s="2"/>
      <c r="IA601" s="2"/>
      <c r="IB601" s="2"/>
      <c r="IC601" s="2"/>
      <c r="ID601" s="2"/>
      <c r="IE601" s="2"/>
      <c r="IF601" s="2"/>
      <c r="IG601" s="2"/>
      <c r="IH601" s="2"/>
      <c r="II601" s="2"/>
      <c r="IJ601" s="2"/>
      <c r="IK601" s="2"/>
      <c r="IL601" s="2"/>
      <c r="IM601" s="2"/>
      <c r="IN601" s="2"/>
      <c r="IO601" s="2"/>
      <c r="IP601" s="2"/>
      <c r="IQ601" s="2"/>
    </row>
    <row r="602" spans="1:251" s="16" customFormat="1" ht="18.75" customHeight="1">
      <c r="A602" s="8"/>
      <c r="B602" s="25"/>
      <c r="C602" s="95" t="s">
        <v>94</v>
      </c>
      <c r="D602" s="96"/>
      <c r="E602" s="96"/>
      <c r="F602" s="96"/>
      <c r="G602" s="96"/>
      <c r="H602" s="96"/>
      <c r="I602" s="96"/>
      <c r="J602" s="96"/>
      <c r="K602" s="96"/>
      <c r="L602" s="96"/>
      <c r="M602" s="96"/>
      <c r="N602" s="96"/>
      <c r="O602" s="96"/>
      <c r="P602" s="96"/>
      <c r="Q602" s="96"/>
      <c r="R602" s="96"/>
      <c r="S602" s="96"/>
      <c r="T602" s="96"/>
      <c r="U602" s="96"/>
      <c r="V602" s="96"/>
      <c r="W602" s="96"/>
      <c r="X602" s="96"/>
      <c r="Y602" s="96"/>
      <c r="Z602" s="97"/>
      <c r="AA602" s="98">
        <v>2000000</v>
      </c>
      <c r="AB602" s="99"/>
      <c r="AC602" s="99"/>
      <c r="AD602" s="99"/>
      <c r="AE602" s="99"/>
      <c r="AF602" s="99"/>
      <c r="AG602" s="99"/>
      <c r="AH602" s="99"/>
      <c r="AI602" s="100"/>
      <c r="AJ602" s="98">
        <v>2000000</v>
      </c>
      <c r="AK602" s="99"/>
      <c r="AL602" s="99"/>
      <c r="AM602" s="99"/>
      <c r="AN602" s="99"/>
      <c r="AO602" s="99"/>
      <c r="AP602" s="99"/>
      <c r="AQ602" s="99"/>
      <c r="AR602" s="100"/>
      <c r="AS602" s="101"/>
      <c r="AT602" s="102"/>
      <c r="AU602" s="102"/>
      <c r="AV602" s="102"/>
      <c r="AW602" s="102"/>
      <c r="AX602" s="103"/>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c r="FE602" s="2"/>
      <c r="FF602" s="2"/>
      <c r="FG602" s="2"/>
      <c r="FH602" s="2"/>
      <c r="FI602" s="2"/>
      <c r="FJ602" s="2"/>
      <c r="FK602" s="2"/>
      <c r="FL602" s="2"/>
      <c r="FM602" s="2"/>
      <c r="FN602" s="2"/>
      <c r="FO602" s="2"/>
      <c r="FP602" s="2"/>
      <c r="FQ602" s="2"/>
      <c r="FR602" s="2"/>
      <c r="FS602" s="2"/>
      <c r="FT602" s="2"/>
      <c r="FU602" s="2"/>
      <c r="FV602" s="2"/>
      <c r="FW602" s="2"/>
      <c r="FX602" s="2"/>
      <c r="FY602" s="2"/>
      <c r="FZ602" s="2"/>
      <c r="GA602" s="2"/>
      <c r="GB602" s="2"/>
      <c r="GC602" s="2"/>
      <c r="GD602" s="2"/>
      <c r="GE602" s="2"/>
      <c r="GF602" s="2"/>
      <c r="GG602" s="2"/>
      <c r="GH602" s="2"/>
      <c r="GI602" s="2"/>
      <c r="GJ602" s="2"/>
      <c r="GK602" s="2"/>
      <c r="GL602" s="2"/>
      <c r="GM602" s="2"/>
      <c r="GN602" s="2"/>
      <c r="GO602" s="2"/>
      <c r="GP602" s="2"/>
      <c r="GQ602" s="2"/>
      <c r="GR602" s="2"/>
      <c r="GS602" s="2"/>
      <c r="GT602" s="2"/>
      <c r="GU602" s="2"/>
      <c r="GV602" s="2"/>
      <c r="GW602" s="2"/>
      <c r="GX602" s="2"/>
      <c r="GY602" s="2"/>
      <c r="GZ602" s="2"/>
      <c r="HA602" s="2"/>
      <c r="HB602" s="2"/>
      <c r="HC602" s="2"/>
      <c r="HD602" s="2"/>
      <c r="HE602" s="2"/>
      <c r="HF602" s="2"/>
      <c r="HG602" s="2"/>
      <c r="HH602" s="2"/>
      <c r="HI602" s="2"/>
      <c r="HJ602" s="2"/>
      <c r="HK602" s="2"/>
      <c r="HL602" s="2"/>
      <c r="HM602" s="2"/>
      <c r="HN602" s="2"/>
      <c r="HO602" s="2"/>
      <c r="HP602" s="2"/>
      <c r="HQ602" s="2"/>
      <c r="HR602" s="2"/>
      <c r="HS602" s="2"/>
      <c r="HT602" s="2"/>
      <c r="HU602" s="2"/>
      <c r="HV602" s="2"/>
      <c r="HW602" s="2"/>
      <c r="HX602" s="2"/>
      <c r="HY602" s="2"/>
      <c r="HZ602" s="2"/>
      <c r="IA602" s="2"/>
      <c r="IB602" s="2"/>
      <c r="IC602" s="2"/>
      <c r="ID602" s="2"/>
      <c r="IE602" s="2"/>
      <c r="IF602" s="2"/>
      <c r="IG602" s="2"/>
      <c r="IH602" s="2"/>
      <c r="II602" s="2"/>
      <c r="IJ602" s="2"/>
      <c r="IK602" s="2"/>
      <c r="IL602" s="2"/>
      <c r="IM602" s="2"/>
      <c r="IN602" s="2"/>
      <c r="IO602" s="2"/>
      <c r="IP602" s="2"/>
      <c r="IQ602" s="2"/>
    </row>
    <row r="603" spans="1:251" s="16" customFormat="1" ht="18.75" customHeight="1" thickBot="1">
      <c r="A603" s="17"/>
      <c r="B603" s="104" t="s">
        <v>15</v>
      </c>
      <c r="C603" s="105"/>
      <c r="D603" s="105"/>
      <c r="E603" s="105"/>
      <c r="F603" s="105"/>
      <c r="G603" s="105"/>
      <c r="H603" s="105"/>
      <c r="I603" s="105"/>
      <c r="J603" s="105"/>
      <c r="K603" s="105"/>
      <c r="L603" s="105"/>
      <c r="M603" s="105"/>
      <c r="N603" s="105"/>
      <c r="O603" s="105"/>
      <c r="P603" s="105"/>
      <c r="Q603" s="105"/>
      <c r="R603" s="105"/>
      <c r="S603" s="105"/>
      <c r="T603" s="105"/>
      <c r="U603" s="105"/>
      <c r="V603" s="105"/>
      <c r="W603" s="105"/>
      <c r="X603" s="105"/>
      <c r="Y603" s="105"/>
      <c r="Z603" s="106"/>
      <c r="AA603" s="107">
        <f>SUM($AA$602:$AA$602)</f>
        <v>2000000</v>
      </c>
      <c r="AB603" s="108"/>
      <c r="AC603" s="108"/>
      <c r="AD603" s="108"/>
      <c r="AE603" s="108"/>
      <c r="AF603" s="108"/>
      <c r="AG603" s="108"/>
      <c r="AH603" s="108"/>
      <c r="AI603" s="109"/>
      <c r="AJ603" s="107">
        <f>SUM($AJ$602:$AJ$602)</f>
        <v>2000000</v>
      </c>
      <c r="AK603" s="108"/>
      <c r="AL603" s="108"/>
      <c r="AM603" s="108"/>
      <c r="AN603" s="108"/>
      <c r="AO603" s="108"/>
      <c r="AP603" s="108"/>
      <c r="AQ603" s="108"/>
      <c r="AR603" s="109"/>
      <c r="AS603" s="110"/>
      <c r="AT603" s="111"/>
      <c r="AU603" s="111"/>
      <c r="AV603" s="111"/>
      <c r="AW603" s="111"/>
      <c r="AX603" s="11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c r="FE603" s="2"/>
      <c r="FF603" s="2"/>
      <c r="FG603" s="2"/>
      <c r="FH603" s="2"/>
      <c r="FI603" s="2"/>
      <c r="FJ603" s="2"/>
      <c r="FK603" s="2"/>
      <c r="FL603" s="2"/>
      <c r="FM603" s="2"/>
      <c r="FN603" s="2"/>
      <c r="FO603" s="2"/>
      <c r="FP603" s="2"/>
      <c r="FQ603" s="2"/>
      <c r="FR603" s="2"/>
      <c r="FS603" s="2"/>
      <c r="FT603" s="2"/>
      <c r="FU603" s="2"/>
      <c r="FV603" s="2"/>
      <c r="FW603" s="2"/>
      <c r="FX603" s="2"/>
      <c r="FY603" s="2"/>
      <c r="FZ603" s="2"/>
      <c r="GA603" s="2"/>
      <c r="GB603" s="2"/>
      <c r="GC603" s="2"/>
      <c r="GD603" s="2"/>
      <c r="GE603" s="2"/>
      <c r="GF603" s="2"/>
      <c r="GG603" s="2"/>
      <c r="GH603" s="2"/>
      <c r="GI603" s="2"/>
      <c r="GJ603" s="2"/>
      <c r="GK603" s="2"/>
      <c r="GL603" s="2"/>
      <c r="GM603" s="2"/>
      <c r="GN603" s="2"/>
      <c r="GO603" s="2"/>
      <c r="GP603" s="2"/>
      <c r="GQ603" s="2"/>
      <c r="GR603" s="2"/>
      <c r="GS603" s="2"/>
      <c r="GT603" s="2"/>
      <c r="GU603" s="2"/>
      <c r="GV603" s="2"/>
      <c r="GW603" s="2"/>
      <c r="GX603" s="2"/>
      <c r="GY603" s="2"/>
      <c r="GZ603" s="2"/>
      <c r="HA603" s="2"/>
      <c r="HB603" s="2"/>
      <c r="HC603" s="2"/>
      <c r="HD603" s="2"/>
      <c r="HE603" s="2"/>
      <c r="HF603" s="2"/>
      <c r="HG603" s="2"/>
      <c r="HH603" s="2"/>
      <c r="HI603" s="2"/>
      <c r="HJ603" s="2"/>
      <c r="HK603" s="2"/>
      <c r="HL603" s="2"/>
      <c r="HM603" s="2"/>
      <c r="HN603" s="2"/>
      <c r="HO603" s="2"/>
      <c r="HP603" s="2"/>
      <c r="HQ603" s="2"/>
      <c r="HR603" s="2"/>
      <c r="HS603" s="2"/>
      <c r="HT603" s="2"/>
      <c r="HU603" s="2"/>
      <c r="HV603" s="2"/>
      <c r="HW603" s="2"/>
      <c r="HX603" s="2"/>
      <c r="HY603" s="2"/>
      <c r="HZ603" s="2"/>
      <c r="IA603" s="2"/>
      <c r="IB603" s="2"/>
      <c r="IC603" s="2"/>
      <c r="ID603" s="2"/>
      <c r="IE603" s="2"/>
      <c r="IF603" s="2"/>
      <c r="IG603" s="2"/>
      <c r="IH603" s="2"/>
      <c r="II603" s="2"/>
      <c r="IJ603" s="2"/>
      <c r="IK603" s="2"/>
      <c r="IL603" s="2"/>
      <c r="IM603" s="2"/>
      <c r="IN603" s="2"/>
      <c r="IO603" s="2"/>
      <c r="IP603" s="2"/>
      <c r="IQ603" s="2"/>
    </row>
  </sheetData>
  <mergeCells count="394">
    <mergeCell ref="C34:Z34"/>
    <mergeCell ref="AA34:AI34"/>
    <mergeCell ref="AJ34:AR34"/>
    <mergeCell ref="AS34:AX34"/>
    <mergeCell ref="B35:Z35"/>
    <mergeCell ref="AA35:AI35"/>
    <mergeCell ref="AJ35:AR35"/>
    <mergeCell ref="AS35:AX35"/>
    <mergeCell ref="B3:AX3"/>
    <mergeCell ref="B6:G6"/>
    <mergeCell ref="H6:AX6"/>
    <mergeCell ref="B10:AX14"/>
    <mergeCell ref="B19:AX27"/>
    <mergeCell ref="B32:Z33"/>
    <mergeCell ref="AA32:AI33"/>
    <mergeCell ref="AJ32:AR33"/>
    <mergeCell ref="AS32:AX33"/>
    <mergeCell ref="B39:AX39"/>
    <mergeCell ref="B42:G42"/>
    <mergeCell ref="H42:AX42"/>
    <mergeCell ref="B46:AX50"/>
    <mergeCell ref="B55:AX59"/>
    <mergeCell ref="B64:Z65"/>
    <mergeCell ref="AA64:AI65"/>
    <mergeCell ref="AJ64:AR65"/>
    <mergeCell ref="AS64:AX65"/>
    <mergeCell ref="C68:Z68"/>
    <mergeCell ref="AA68:AI68"/>
    <mergeCell ref="AJ68:AR68"/>
    <mergeCell ref="AS68:AX68"/>
    <mergeCell ref="B69:Z69"/>
    <mergeCell ref="AA69:AI69"/>
    <mergeCell ref="AJ69:AR69"/>
    <mergeCell ref="AS69:AX69"/>
    <mergeCell ref="C66:Z66"/>
    <mergeCell ref="AA66:AI66"/>
    <mergeCell ref="AJ66:AR66"/>
    <mergeCell ref="AS66:AX66"/>
    <mergeCell ref="C67:Z67"/>
    <mergeCell ref="AA67:AI67"/>
    <mergeCell ref="AJ67:AR67"/>
    <mergeCell ref="AS67:AX67"/>
    <mergeCell ref="C100:Z100"/>
    <mergeCell ref="AA100:AI100"/>
    <mergeCell ref="AJ100:AR100"/>
    <mergeCell ref="AS100:AX100"/>
    <mergeCell ref="B101:Z101"/>
    <mergeCell ref="AA101:AI101"/>
    <mergeCell ref="AJ101:AR101"/>
    <mergeCell ref="AS101:AX101"/>
    <mergeCell ref="B73:AX73"/>
    <mergeCell ref="B76:G76"/>
    <mergeCell ref="H76:AX76"/>
    <mergeCell ref="B80:AX84"/>
    <mergeCell ref="B89:AX93"/>
    <mergeCell ref="B98:Z99"/>
    <mergeCell ref="AA98:AI99"/>
    <mergeCell ref="AJ98:AR99"/>
    <mergeCell ref="AS98:AX99"/>
    <mergeCell ref="C132:Z132"/>
    <mergeCell ref="AA132:AI132"/>
    <mergeCell ref="AJ132:AR132"/>
    <mergeCell ref="AS132:AX132"/>
    <mergeCell ref="B133:Z133"/>
    <mergeCell ref="AA133:AI133"/>
    <mergeCell ref="AJ133:AR133"/>
    <mergeCell ref="AS133:AX133"/>
    <mergeCell ref="B105:AX105"/>
    <mergeCell ref="B108:G108"/>
    <mergeCell ref="H108:AX108"/>
    <mergeCell ref="B112:AX116"/>
    <mergeCell ref="B121:AX125"/>
    <mergeCell ref="B130:Z131"/>
    <mergeCell ref="AA130:AI131"/>
    <mergeCell ref="AJ130:AR131"/>
    <mergeCell ref="AS130:AX131"/>
    <mergeCell ref="C164:Z164"/>
    <mergeCell ref="AA164:AI164"/>
    <mergeCell ref="AJ164:AR164"/>
    <mergeCell ref="AS164:AX164"/>
    <mergeCell ref="B165:Z165"/>
    <mergeCell ref="AA165:AI165"/>
    <mergeCell ref="AJ165:AR165"/>
    <mergeCell ref="AS165:AX165"/>
    <mergeCell ref="B137:AX137"/>
    <mergeCell ref="B140:G140"/>
    <mergeCell ref="H140:AX140"/>
    <mergeCell ref="B144:AX148"/>
    <mergeCell ref="B153:AX157"/>
    <mergeCell ref="B162:Z163"/>
    <mergeCell ref="AA162:AI163"/>
    <mergeCell ref="AJ162:AR163"/>
    <mergeCell ref="AS162:AX163"/>
    <mergeCell ref="B169:AX169"/>
    <mergeCell ref="B172:G172"/>
    <mergeCell ref="H172:AX172"/>
    <mergeCell ref="B176:AX180"/>
    <mergeCell ref="B185:AX189"/>
    <mergeCell ref="B194:Z195"/>
    <mergeCell ref="AA194:AI195"/>
    <mergeCell ref="AJ194:AR195"/>
    <mergeCell ref="AS194:AX195"/>
    <mergeCell ref="C198:Z198"/>
    <mergeCell ref="AA198:AI198"/>
    <mergeCell ref="AJ198:AR198"/>
    <mergeCell ref="AS198:AX198"/>
    <mergeCell ref="C199:Z199"/>
    <mergeCell ref="AA199:AI199"/>
    <mergeCell ref="AJ199:AR199"/>
    <mergeCell ref="AS199:AX199"/>
    <mergeCell ref="C196:Z196"/>
    <mergeCell ref="AA196:AI196"/>
    <mergeCell ref="AJ196:AR196"/>
    <mergeCell ref="AS196:AX196"/>
    <mergeCell ref="C197:Z197"/>
    <mergeCell ref="AA197:AI197"/>
    <mergeCell ref="AJ197:AR197"/>
    <mergeCell ref="AS197:AX197"/>
    <mergeCell ref="B202:Z202"/>
    <mergeCell ref="AA202:AI202"/>
    <mergeCell ref="AJ202:AR202"/>
    <mergeCell ref="AS202:AX202"/>
    <mergeCell ref="B206:AX206"/>
    <mergeCell ref="B209:G209"/>
    <mergeCell ref="H209:AX209"/>
    <mergeCell ref="C200:Z200"/>
    <mergeCell ref="AA200:AI200"/>
    <mergeCell ref="AJ200:AR200"/>
    <mergeCell ref="AS200:AX200"/>
    <mergeCell ref="C201:Z201"/>
    <mergeCell ref="AA201:AI201"/>
    <mergeCell ref="AJ201:AR201"/>
    <mergeCell ref="AS201:AX201"/>
    <mergeCell ref="C233:Z233"/>
    <mergeCell ref="AA233:AI233"/>
    <mergeCell ref="AJ233:AR233"/>
    <mergeCell ref="AS233:AX233"/>
    <mergeCell ref="B234:Z234"/>
    <mergeCell ref="AA234:AI234"/>
    <mergeCell ref="AJ234:AR234"/>
    <mergeCell ref="AS234:AX234"/>
    <mergeCell ref="B213:AX217"/>
    <mergeCell ref="B222:AX226"/>
    <mergeCell ref="B231:Z232"/>
    <mergeCell ref="AA231:AI232"/>
    <mergeCell ref="AJ231:AR232"/>
    <mergeCell ref="AS231:AX232"/>
    <mergeCell ref="AS442:AX442"/>
    <mergeCell ref="B443:Z443"/>
    <mergeCell ref="AA443:AI443"/>
    <mergeCell ref="AJ443:AR443"/>
    <mergeCell ref="AS443:AX443"/>
    <mergeCell ref="B415:AX415"/>
    <mergeCell ref="B418:G418"/>
    <mergeCell ref="H418:AX418"/>
    <mergeCell ref="B422:AX426"/>
    <mergeCell ref="B431:AX435"/>
    <mergeCell ref="B440:Z441"/>
    <mergeCell ref="AA440:AI441"/>
    <mergeCell ref="AJ440:AR441"/>
    <mergeCell ref="AS440:AX441"/>
    <mergeCell ref="B408:Z409"/>
    <mergeCell ref="AA408:AI409"/>
    <mergeCell ref="AJ408:AR409"/>
    <mergeCell ref="AS408:AX409"/>
    <mergeCell ref="C474:Z474"/>
    <mergeCell ref="AA474:AI474"/>
    <mergeCell ref="AJ474:AR474"/>
    <mergeCell ref="AS474:AX474"/>
    <mergeCell ref="B475:Z475"/>
    <mergeCell ref="AA475:AI475"/>
    <mergeCell ref="AJ475:AR475"/>
    <mergeCell ref="AS475:AX475"/>
    <mergeCell ref="B447:AX447"/>
    <mergeCell ref="B450:G450"/>
    <mergeCell ref="H450:AX450"/>
    <mergeCell ref="B454:AX458"/>
    <mergeCell ref="B463:AX467"/>
    <mergeCell ref="B472:Z473"/>
    <mergeCell ref="AA472:AI473"/>
    <mergeCell ref="AJ472:AR473"/>
    <mergeCell ref="AS472:AX473"/>
    <mergeCell ref="C442:Z442"/>
    <mergeCell ref="AA442:AI442"/>
    <mergeCell ref="AJ442:AR442"/>
    <mergeCell ref="B278:AX278"/>
    <mergeCell ref="B281:G281"/>
    <mergeCell ref="H281:AX281"/>
    <mergeCell ref="B285:AX289"/>
    <mergeCell ref="B294:AX298"/>
    <mergeCell ref="B303:Z304"/>
    <mergeCell ref="AA303:AI304"/>
    <mergeCell ref="AJ303:AR304"/>
    <mergeCell ref="AS303:AX304"/>
    <mergeCell ref="AA307:AI307"/>
    <mergeCell ref="AJ307:AR307"/>
    <mergeCell ref="AS307:AX307"/>
    <mergeCell ref="C308:Z308"/>
    <mergeCell ref="AA308:AI308"/>
    <mergeCell ref="AJ308:AR308"/>
    <mergeCell ref="AS308:AX308"/>
    <mergeCell ref="C305:Z305"/>
    <mergeCell ref="AA305:AI305"/>
    <mergeCell ref="AJ305:AR305"/>
    <mergeCell ref="AS305:AX305"/>
    <mergeCell ref="C306:Z306"/>
    <mergeCell ref="AA306:AI306"/>
    <mergeCell ref="AJ306:AR306"/>
    <mergeCell ref="AS306:AX306"/>
    <mergeCell ref="B238:AX238"/>
    <mergeCell ref="B241:G241"/>
    <mergeCell ref="H241:AX241"/>
    <mergeCell ref="B245:AX249"/>
    <mergeCell ref="B254:AX258"/>
    <mergeCell ref="B263:Z264"/>
    <mergeCell ref="AA263:AI264"/>
    <mergeCell ref="AJ263:AR264"/>
    <mergeCell ref="AS263:AX264"/>
    <mergeCell ref="C267:Z267"/>
    <mergeCell ref="AA267:AI267"/>
    <mergeCell ref="AJ267:AR267"/>
    <mergeCell ref="AS267:AX267"/>
    <mergeCell ref="C268:Z268"/>
    <mergeCell ref="AA268:AI268"/>
    <mergeCell ref="AJ268:AR268"/>
    <mergeCell ref="AS268:AX268"/>
    <mergeCell ref="C265:Z265"/>
    <mergeCell ref="AA265:AI265"/>
    <mergeCell ref="AJ265:AR265"/>
    <mergeCell ref="AS265:AX265"/>
    <mergeCell ref="C266:Z266"/>
    <mergeCell ref="AA266:AI266"/>
    <mergeCell ref="AJ266:AR266"/>
    <mergeCell ref="AS266:AX266"/>
    <mergeCell ref="C271:Z271"/>
    <mergeCell ref="AA271:AI271"/>
    <mergeCell ref="AJ271:AR271"/>
    <mergeCell ref="AS271:AX271"/>
    <mergeCell ref="C272:Z272"/>
    <mergeCell ref="AA272:AI272"/>
    <mergeCell ref="AJ272:AR272"/>
    <mergeCell ref="AS272:AX272"/>
    <mergeCell ref="C269:Z269"/>
    <mergeCell ref="AA269:AI269"/>
    <mergeCell ref="AJ269:AR269"/>
    <mergeCell ref="AS269:AX269"/>
    <mergeCell ref="C270:Z270"/>
    <mergeCell ref="AA270:AI270"/>
    <mergeCell ref="AJ270:AR270"/>
    <mergeCell ref="AS270:AX270"/>
    <mergeCell ref="B274:Z274"/>
    <mergeCell ref="AA274:AI274"/>
    <mergeCell ref="AJ274:AR274"/>
    <mergeCell ref="AS274:AX274"/>
    <mergeCell ref="B315:AX315"/>
    <mergeCell ref="B318:G318"/>
    <mergeCell ref="H318:AX318"/>
    <mergeCell ref="C273:Z273"/>
    <mergeCell ref="AA273:AI273"/>
    <mergeCell ref="AJ273:AR273"/>
    <mergeCell ref="AS273:AX273"/>
    <mergeCell ref="B311:Z311"/>
    <mergeCell ref="AA311:AI311"/>
    <mergeCell ref="AJ311:AR311"/>
    <mergeCell ref="AS311:AX311"/>
    <mergeCell ref="C309:Z309"/>
    <mergeCell ref="AA309:AI309"/>
    <mergeCell ref="AJ309:AR309"/>
    <mergeCell ref="AS309:AX309"/>
    <mergeCell ref="C310:Z310"/>
    <mergeCell ref="AA310:AI310"/>
    <mergeCell ref="AJ310:AR310"/>
    <mergeCell ref="AS310:AX310"/>
    <mergeCell ref="C307:Z307"/>
    <mergeCell ref="C342:Z342"/>
    <mergeCell ref="AA342:AI342"/>
    <mergeCell ref="AJ342:AR342"/>
    <mergeCell ref="AS342:AX342"/>
    <mergeCell ref="B343:Z343"/>
    <mergeCell ref="AA343:AI343"/>
    <mergeCell ref="AJ343:AR343"/>
    <mergeCell ref="AS343:AX343"/>
    <mergeCell ref="B322:AX326"/>
    <mergeCell ref="B331:AX335"/>
    <mergeCell ref="B340:Z341"/>
    <mergeCell ref="AA340:AI341"/>
    <mergeCell ref="AJ340:AR341"/>
    <mergeCell ref="AS340:AX341"/>
    <mergeCell ref="C375:Z375"/>
    <mergeCell ref="AA375:AI375"/>
    <mergeCell ref="AJ375:AR375"/>
    <mergeCell ref="AS375:AX375"/>
    <mergeCell ref="C376:Z376"/>
    <mergeCell ref="AA376:AI376"/>
    <mergeCell ref="AJ376:AR376"/>
    <mergeCell ref="AS376:AX376"/>
    <mergeCell ref="B347:AX347"/>
    <mergeCell ref="B350:G350"/>
    <mergeCell ref="H350:AX350"/>
    <mergeCell ref="B354:AX358"/>
    <mergeCell ref="B363:AX368"/>
    <mergeCell ref="B373:Z374"/>
    <mergeCell ref="AA373:AI374"/>
    <mergeCell ref="AJ373:AR374"/>
    <mergeCell ref="AS373:AX374"/>
    <mergeCell ref="B378:Z378"/>
    <mergeCell ref="AA378:AI378"/>
    <mergeCell ref="AJ378:AR378"/>
    <mergeCell ref="AS378:AX378"/>
    <mergeCell ref="B479:AX479"/>
    <mergeCell ref="B482:G482"/>
    <mergeCell ref="H482:AX482"/>
    <mergeCell ref="C377:Z377"/>
    <mergeCell ref="AA377:AI377"/>
    <mergeCell ref="AJ377:AR377"/>
    <mergeCell ref="AS377:AX377"/>
    <mergeCell ref="C410:Z410"/>
    <mergeCell ref="AA410:AI410"/>
    <mergeCell ref="AJ410:AR410"/>
    <mergeCell ref="AS410:AX410"/>
    <mergeCell ref="B411:Z411"/>
    <mergeCell ref="AA411:AI411"/>
    <mergeCell ref="AJ411:AR411"/>
    <mergeCell ref="AS411:AX411"/>
    <mergeCell ref="B382:AX382"/>
    <mergeCell ref="B385:G385"/>
    <mergeCell ref="H385:AX385"/>
    <mergeCell ref="B389:AX393"/>
    <mergeCell ref="B398:AX403"/>
    <mergeCell ref="C506:Z506"/>
    <mergeCell ref="AA506:AI506"/>
    <mergeCell ref="AJ506:AR506"/>
    <mergeCell ref="AS506:AX506"/>
    <mergeCell ref="B507:Z507"/>
    <mergeCell ref="AA507:AI507"/>
    <mergeCell ref="AJ507:AR507"/>
    <mergeCell ref="AS507:AX507"/>
    <mergeCell ref="B486:AX490"/>
    <mergeCell ref="B495:AX499"/>
    <mergeCell ref="B504:Z505"/>
    <mergeCell ref="AA504:AI505"/>
    <mergeCell ref="AJ504:AR505"/>
    <mergeCell ref="AS504:AX505"/>
    <mergeCell ref="C538:Z538"/>
    <mergeCell ref="AA538:AI538"/>
    <mergeCell ref="AJ538:AR538"/>
    <mergeCell ref="AS538:AX538"/>
    <mergeCell ref="B539:Z539"/>
    <mergeCell ref="AA539:AI539"/>
    <mergeCell ref="AJ539:AR539"/>
    <mergeCell ref="AS539:AX539"/>
    <mergeCell ref="B511:AX511"/>
    <mergeCell ref="B514:G514"/>
    <mergeCell ref="H514:AX514"/>
    <mergeCell ref="B518:AX522"/>
    <mergeCell ref="B527:AX531"/>
    <mergeCell ref="B536:Z537"/>
    <mergeCell ref="AA536:AI537"/>
    <mergeCell ref="AJ536:AR537"/>
    <mergeCell ref="AS536:AX537"/>
    <mergeCell ref="B571:Z571"/>
    <mergeCell ref="AA571:AI571"/>
    <mergeCell ref="AJ571:AR571"/>
    <mergeCell ref="AS571:AX571"/>
    <mergeCell ref="C570:Z570"/>
    <mergeCell ref="AS570:AX570"/>
    <mergeCell ref="AA570:AI570"/>
    <mergeCell ref="AJ570:AR570"/>
    <mergeCell ref="B543:AX543"/>
    <mergeCell ref="B546:G546"/>
    <mergeCell ref="H546:AX546"/>
    <mergeCell ref="B559:AX563"/>
    <mergeCell ref="B568:Z569"/>
    <mergeCell ref="AA568:AI569"/>
    <mergeCell ref="AJ568:AR569"/>
    <mergeCell ref="AS568:AX569"/>
    <mergeCell ref="B550:AX554"/>
    <mergeCell ref="C602:Z602"/>
    <mergeCell ref="AA602:AI602"/>
    <mergeCell ref="AJ602:AR602"/>
    <mergeCell ref="AS602:AX602"/>
    <mergeCell ref="B603:Z603"/>
    <mergeCell ref="AA603:AI603"/>
    <mergeCell ref="AJ603:AR603"/>
    <mergeCell ref="AS603:AX603"/>
    <mergeCell ref="B575:AX575"/>
    <mergeCell ref="B578:G578"/>
    <mergeCell ref="H578:AX578"/>
    <mergeCell ref="B582:AX586"/>
    <mergeCell ref="B591:AX595"/>
    <mergeCell ref="B600:Z601"/>
    <mergeCell ref="AA600:AI601"/>
    <mergeCell ref="AJ600:AR601"/>
    <mergeCell ref="AS600:AX601"/>
  </mergeCells>
  <phoneticPr fontId="4"/>
  <dataValidations count="1">
    <dataValidation type="list" allowBlank="1" showInputMessage="1" showErrorMessage="1" sqref="WWR983043:WWZ983044 KF32:KN35 UB32:UJ35 ADX32:AEF35 ANT32:AOB35 AXP32:AXX35 BHL32:BHT35 BRH32:BRP35 CBD32:CBL35 CKZ32:CLH35 CUV32:CVD35 DER32:DEZ35 DON32:DOV35 DYJ32:DYR35 EIF32:EIN35 ESB32:ESJ35 FBX32:FCF35 FLT32:FMB35 FVP32:FVX35 GFL32:GFT35 GPH32:GPP35 GZD32:GZL35 HIZ32:HJH35 HSV32:HTD35 ICR32:ICZ35 IMN32:IMV35 IWJ32:IWR35 JGF32:JGN35 JQB32:JQJ35 JZX32:KAF35 KJT32:KKB35 KTP32:KTX35 LDL32:LDT35 LNH32:LNP35 LXD32:LXL35 MGZ32:MHH35 MQV32:MRD35 NAR32:NAZ35 NKN32:NKV35 NUJ32:NUR35 OEF32:OEN35 OOB32:OOJ35 OXX32:OYF35 PHT32:PIB35 PRP32:PRX35 QBL32:QBT35 QLH32:QLP35 QVD32:QVL35 REZ32:RFH35 ROV32:RPD35 RYR32:RYZ35 SIN32:SIV35 SSJ32:SSR35 TCF32:TCN35 TMB32:TMJ35 TVX32:TWF35 UFT32:UGB35 UPP32:UPX35 UZL32:UZT35 VJH32:VJP35 VTD32:VTL35 WCZ32:WDH35 WMV32:WND35 WWR32:WWZ35 AJ65539:AR65540 KF65539:KN65540 UB65539:UJ65540 ADX65539:AEF65540 ANT65539:AOB65540 AXP65539:AXX65540 BHL65539:BHT65540 BRH65539:BRP65540 CBD65539:CBL65540 CKZ65539:CLH65540 CUV65539:CVD65540 DER65539:DEZ65540 DON65539:DOV65540 DYJ65539:DYR65540 EIF65539:EIN65540 ESB65539:ESJ65540 FBX65539:FCF65540 FLT65539:FMB65540 FVP65539:FVX65540 GFL65539:GFT65540 GPH65539:GPP65540 GZD65539:GZL65540 HIZ65539:HJH65540 HSV65539:HTD65540 ICR65539:ICZ65540 IMN65539:IMV65540 IWJ65539:IWR65540 JGF65539:JGN65540 JQB65539:JQJ65540 JZX65539:KAF65540 KJT65539:KKB65540 KTP65539:KTX65540 LDL65539:LDT65540 LNH65539:LNP65540 LXD65539:LXL65540 MGZ65539:MHH65540 MQV65539:MRD65540 NAR65539:NAZ65540 NKN65539:NKV65540 NUJ65539:NUR65540 OEF65539:OEN65540 OOB65539:OOJ65540 OXX65539:OYF65540 PHT65539:PIB65540 PRP65539:PRX65540 QBL65539:QBT65540 QLH65539:QLP65540 QVD65539:QVL65540 REZ65539:RFH65540 ROV65539:RPD65540 RYR65539:RYZ65540 SIN65539:SIV65540 SSJ65539:SSR65540 TCF65539:TCN65540 TMB65539:TMJ65540 TVX65539:TWF65540 UFT65539:UGB65540 UPP65539:UPX65540 UZL65539:UZT65540 VJH65539:VJP65540 VTD65539:VTL65540 WCZ65539:WDH65540 WMV65539:WND65540 WWR65539:WWZ65540 AJ131075:AR131076 KF131075:KN131076 UB131075:UJ131076 ADX131075:AEF131076 ANT131075:AOB131076 AXP131075:AXX131076 BHL131075:BHT131076 BRH131075:BRP131076 CBD131075:CBL131076 CKZ131075:CLH131076 CUV131075:CVD131076 DER131075:DEZ131076 DON131075:DOV131076 DYJ131075:DYR131076 EIF131075:EIN131076 ESB131075:ESJ131076 FBX131075:FCF131076 FLT131075:FMB131076 FVP131075:FVX131076 GFL131075:GFT131076 GPH131075:GPP131076 GZD131075:GZL131076 HIZ131075:HJH131076 HSV131075:HTD131076 ICR131075:ICZ131076 IMN131075:IMV131076 IWJ131075:IWR131076 JGF131075:JGN131076 JQB131075:JQJ131076 JZX131075:KAF131076 KJT131075:KKB131076 KTP131075:KTX131076 LDL131075:LDT131076 LNH131075:LNP131076 LXD131075:LXL131076 MGZ131075:MHH131076 MQV131075:MRD131076 NAR131075:NAZ131076 NKN131075:NKV131076 NUJ131075:NUR131076 OEF131075:OEN131076 OOB131075:OOJ131076 OXX131075:OYF131076 PHT131075:PIB131076 PRP131075:PRX131076 QBL131075:QBT131076 QLH131075:QLP131076 QVD131075:QVL131076 REZ131075:RFH131076 ROV131075:RPD131076 RYR131075:RYZ131076 SIN131075:SIV131076 SSJ131075:SSR131076 TCF131075:TCN131076 TMB131075:TMJ131076 TVX131075:TWF131076 UFT131075:UGB131076 UPP131075:UPX131076 UZL131075:UZT131076 VJH131075:VJP131076 VTD131075:VTL131076 WCZ131075:WDH131076 WMV131075:WND131076 WWR131075:WWZ131076 AJ196611:AR196612 KF196611:KN196612 UB196611:UJ196612 ADX196611:AEF196612 ANT196611:AOB196612 AXP196611:AXX196612 BHL196611:BHT196612 BRH196611:BRP196612 CBD196611:CBL196612 CKZ196611:CLH196612 CUV196611:CVD196612 DER196611:DEZ196612 DON196611:DOV196612 DYJ196611:DYR196612 EIF196611:EIN196612 ESB196611:ESJ196612 FBX196611:FCF196612 FLT196611:FMB196612 FVP196611:FVX196612 GFL196611:GFT196612 GPH196611:GPP196612 GZD196611:GZL196612 HIZ196611:HJH196612 HSV196611:HTD196612 ICR196611:ICZ196612 IMN196611:IMV196612 IWJ196611:IWR196612 JGF196611:JGN196612 JQB196611:JQJ196612 JZX196611:KAF196612 KJT196611:KKB196612 KTP196611:KTX196612 LDL196611:LDT196612 LNH196611:LNP196612 LXD196611:LXL196612 MGZ196611:MHH196612 MQV196611:MRD196612 NAR196611:NAZ196612 NKN196611:NKV196612 NUJ196611:NUR196612 OEF196611:OEN196612 OOB196611:OOJ196612 OXX196611:OYF196612 PHT196611:PIB196612 PRP196611:PRX196612 QBL196611:QBT196612 QLH196611:QLP196612 QVD196611:QVL196612 REZ196611:RFH196612 ROV196611:RPD196612 RYR196611:RYZ196612 SIN196611:SIV196612 SSJ196611:SSR196612 TCF196611:TCN196612 TMB196611:TMJ196612 TVX196611:TWF196612 UFT196611:UGB196612 UPP196611:UPX196612 UZL196611:UZT196612 VJH196611:VJP196612 VTD196611:VTL196612 WCZ196611:WDH196612 WMV196611:WND196612 WWR196611:WWZ196612 AJ262147:AR262148 KF262147:KN262148 UB262147:UJ262148 ADX262147:AEF262148 ANT262147:AOB262148 AXP262147:AXX262148 BHL262147:BHT262148 BRH262147:BRP262148 CBD262147:CBL262148 CKZ262147:CLH262148 CUV262147:CVD262148 DER262147:DEZ262148 DON262147:DOV262148 DYJ262147:DYR262148 EIF262147:EIN262148 ESB262147:ESJ262148 FBX262147:FCF262148 FLT262147:FMB262148 FVP262147:FVX262148 GFL262147:GFT262148 GPH262147:GPP262148 GZD262147:GZL262148 HIZ262147:HJH262148 HSV262147:HTD262148 ICR262147:ICZ262148 IMN262147:IMV262148 IWJ262147:IWR262148 JGF262147:JGN262148 JQB262147:JQJ262148 JZX262147:KAF262148 KJT262147:KKB262148 KTP262147:KTX262148 LDL262147:LDT262148 LNH262147:LNP262148 LXD262147:LXL262148 MGZ262147:MHH262148 MQV262147:MRD262148 NAR262147:NAZ262148 NKN262147:NKV262148 NUJ262147:NUR262148 OEF262147:OEN262148 OOB262147:OOJ262148 OXX262147:OYF262148 PHT262147:PIB262148 PRP262147:PRX262148 QBL262147:QBT262148 QLH262147:QLP262148 QVD262147:QVL262148 REZ262147:RFH262148 ROV262147:RPD262148 RYR262147:RYZ262148 SIN262147:SIV262148 SSJ262147:SSR262148 TCF262147:TCN262148 TMB262147:TMJ262148 TVX262147:TWF262148 UFT262147:UGB262148 UPP262147:UPX262148 UZL262147:UZT262148 VJH262147:VJP262148 VTD262147:VTL262148 WCZ262147:WDH262148 WMV262147:WND262148 WWR262147:WWZ262148 AJ327683:AR327684 KF327683:KN327684 UB327683:UJ327684 ADX327683:AEF327684 ANT327683:AOB327684 AXP327683:AXX327684 BHL327683:BHT327684 BRH327683:BRP327684 CBD327683:CBL327684 CKZ327683:CLH327684 CUV327683:CVD327684 DER327683:DEZ327684 DON327683:DOV327684 DYJ327683:DYR327684 EIF327683:EIN327684 ESB327683:ESJ327684 FBX327683:FCF327684 FLT327683:FMB327684 FVP327683:FVX327684 GFL327683:GFT327684 GPH327683:GPP327684 GZD327683:GZL327684 HIZ327683:HJH327684 HSV327683:HTD327684 ICR327683:ICZ327684 IMN327683:IMV327684 IWJ327683:IWR327684 JGF327683:JGN327684 JQB327683:JQJ327684 JZX327683:KAF327684 KJT327683:KKB327684 KTP327683:KTX327684 LDL327683:LDT327684 LNH327683:LNP327684 LXD327683:LXL327684 MGZ327683:MHH327684 MQV327683:MRD327684 NAR327683:NAZ327684 NKN327683:NKV327684 NUJ327683:NUR327684 OEF327683:OEN327684 OOB327683:OOJ327684 OXX327683:OYF327684 PHT327683:PIB327684 PRP327683:PRX327684 QBL327683:QBT327684 QLH327683:QLP327684 QVD327683:QVL327684 REZ327683:RFH327684 ROV327683:RPD327684 RYR327683:RYZ327684 SIN327683:SIV327684 SSJ327683:SSR327684 TCF327683:TCN327684 TMB327683:TMJ327684 TVX327683:TWF327684 UFT327683:UGB327684 UPP327683:UPX327684 UZL327683:UZT327684 VJH327683:VJP327684 VTD327683:VTL327684 WCZ327683:WDH327684 WMV327683:WND327684 WWR327683:WWZ327684 AJ393219:AR393220 KF393219:KN393220 UB393219:UJ393220 ADX393219:AEF393220 ANT393219:AOB393220 AXP393219:AXX393220 BHL393219:BHT393220 BRH393219:BRP393220 CBD393219:CBL393220 CKZ393219:CLH393220 CUV393219:CVD393220 DER393219:DEZ393220 DON393219:DOV393220 DYJ393219:DYR393220 EIF393219:EIN393220 ESB393219:ESJ393220 FBX393219:FCF393220 FLT393219:FMB393220 FVP393219:FVX393220 GFL393219:GFT393220 GPH393219:GPP393220 GZD393219:GZL393220 HIZ393219:HJH393220 HSV393219:HTD393220 ICR393219:ICZ393220 IMN393219:IMV393220 IWJ393219:IWR393220 JGF393219:JGN393220 JQB393219:JQJ393220 JZX393219:KAF393220 KJT393219:KKB393220 KTP393219:KTX393220 LDL393219:LDT393220 LNH393219:LNP393220 LXD393219:LXL393220 MGZ393219:MHH393220 MQV393219:MRD393220 NAR393219:NAZ393220 NKN393219:NKV393220 NUJ393219:NUR393220 OEF393219:OEN393220 OOB393219:OOJ393220 OXX393219:OYF393220 PHT393219:PIB393220 PRP393219:PRX393220 QBL393219:QBT393220 QLH393219:QLP393220 QVD393219:QVL393220 REZ393219:RFH393220 ROV393219:RPD393220 RYR393219:RYZ393220 SIN393219:SIV393220 SSJ393219:SSR393220 TCF393219:TCN393220 TMB393219:TMJ393220 TVX393219:TWF393220 UFT393219:UGB393220 UPP393219:UPX393220 UZL393219:UZT393220 VJH393219:VJP393220 VTD393219:VTL393220 WCZ393219:WDH393220 WMV393219:WND393220 WWR393219:WWZ393220 AJ458755:AR458756 KF458755:KN458756 UB458755:UJ458756 ADX458755:AEF458756 ANT458755:AOB458756 AXP458755:AXX458756 BHL458755:BHT458756 BRH458755:BRP458756 CBD458755:CBL458756 CKZ458755:CLH458756 CUV458755:CVD458756 DER458755:DEZ458756 DON458755:DOV458756 DYJ458755:DYR458756 EIF458755:EIN458756 ESB458755:ESJ458756 FBX458755:FCF458756 FLT458755:FMB458756 FVP458755:FVX458756 GFL458755:GFT458756 GPH458755:GPP458756 GZD458755:GZL458756 HIZ458755:HJH458756 HSV458755:HTD458756 ICR458755:ICZ458756 IMN458755:IMV458756 IWJ458755:IWR458756 JGF458755:JGN458756 JQB458755:JQJ458756 JZX458755:KAF458756 KJT458755:KKB458756 KTP458755:KTX458756 LDL458755:LDT458756 LNH458755:LNP458756 LXD458755:LXL458756 MGZ458755:MHH458756 MQV458755:MRD458756 NAR458755:NAZ458756 NKN458755:NKV458756 NUJ458755:NUR458756 OEF458755:OEN458756 OOB458755:OOJ458756 OXX458755:OYF458756 PHT458755:PIB458756 PRP458755:PRX458756 QBL458755:QBT458756 QLH458755:QLP458756 QVD458755:QVL458756 REZ458755:RFH458756 ROV458755:RPD458756 RYR458755:RYZ458756 SIN458755:SIV458756 SSJ458755:SSR458756 TCF458755:TCN458756 TMB458755:TMJ458756 TVX458755:TWF458756 UFT458755:UGB458756 UPP458755:UPX458756 UZL458755:UZT458756 VJH458755:VJP458756 VTD458755:VTL458756 WCZ458755:WDH458756 WMV458755:WND458756 WWR458755:WWZ458756 AJ524291:AR524292 KF524291:KN524292 UB524291:UJ524292 ADX524291:AEF524292 ANT524291:AOB524292 AXP524291:AXX524292 BHL524291:BHT524292 BRH524291:BRP524292 CBD524291:CBL524292 CKZ524291:CLH524292 CUV524291:CVD524292 DER524291:DEZ524292 DON524291:DOV524292 DYJ524291:DYR524292 EIF524291:EIN524292 ESB524291:ESJ524292 FBX524291:FCF524292 FLT524291:FMB524292 FVP524291:FVX524292 GFL524291:GFT524292 GPH524291:GPP524292 GZD524291:GZL524292 HIZ524291:HJH524292 HSV524291:HTD524292 ICR524291:ICZ524292 IMN524291:IMV524292 IWJ524291:IWR524292 JGF524291:JGN524292 JQB524291:JQJ524292 JZX524291:KAF524292 KJT524291:KKB524292 KTP524291:KTX524292 LDL524291:LDT524292 LNH524291:LNP524292 LXD524291:LXL524292 MGZ524291:MHH524292 MQV524291:MRD524292 NAR524291:NAZ524292 NKN524291:NKV524292 NUJ524291:NUR524292 OEF524291:OEN524292 OOB524291:OOJ524292 OXX524291:OYF524292 PHT524291:PIB524292 PRP524291:PRX524292 QBL524291:QBT524292 QLH524291:QLP524292 QVD524291:QVL524292 REZ524291:RFH524292 ROV524291:RPD524292 RYR524291:RYZ524292 SIN524291:SIV524292 SSJ524291:SSR524292 TCF524291:TCN524292 TMB524291:TMJ524292 TVX524291:TWF524292 UFT524291:UGB524292 UPP524291:UPX524292 UZL524291:UZT524292 VJH524291:VJP524292 VTD524291:VTL524292 WCZ524291:WDH524292 WMV524291:WND524292 WWR524291:WWZ524292 AJ589827:AR589828 KF589827:KN589828 UB589827:UJ589828 ADX589827:AEF589828 ANT589827:AOB589828 AXP589827:AXX589828 BHL589827:BHT589828 BRH589827:BRP589828 CBD589827:CBL589828 CKZ589827:CLH589828 CUV589827:CVD589828 DER589827:DEZ589828 DON589827:DOV589828 DYJ589827:DYR589828 EIF589827:EIN589828 ESB589827:ESJ589828 FBX589827:FCF589828 FLT589827:FMB589828 FVP589827:FVX589828 GFL589827:GFT589828 GPH589827:GPP589828 GZD589827:GZL589828 HIZ589827:HJH589828 HSV589827:HTD589828 ICR589827:ICZ589828 IMN589827:IMV589828 IWJ589827:IWR589828 JGF589827:JGN589828 JQB589827:JQJ589828 JZX589827:KAF589828 KJT589827:KKB589828 KTP589827:KTX589828 LDL589827:LDT589828 LNH589827:LNP589828 LXD589827:LXL589828 MGZ589827:MHH589828 MQV589827:MRD589828 NAR589827:NAZ589828 NKN589827:NKV589828 NUJ589827:NUR589828 OEF589827:OEN589828 OOB589827:OOJ589828 OXX589827:OYF589828 PHT589827:PIB589828 PRP589827:PRX589828 QBL589827:QBT589828 QLH589827:QLP589828 QVD589827:QVL589828 REZ589827:RFH589828 ROV589827:RPD589828 RYR589827:RYZ589828 SIN589827:SIV589828 SSJ589827:SSR589828 TCF589827:TCN589828 TMB589827:TMJ589828 TVX589827:TWF589828 UFT589827:UGB589828 UPP589827:UPX589828 UZL589827:UZT589828 VJH589827:VJP589828 VTD589827:VTL589828 WCZ589827:WDH589828 WMV589827:WND589828 WWR589827:WWZ589828 AJ655363:AR655364 KF655363:KN655364 UB655363:UJ655364 ADX655363:AEF655364 ANT655363:AOB655364 AXP655363:AXX655364 BHL655363:BHT655364 BRH655363:BRP655364 CBD655363:CBL655364 CKZ655363:CLH655364 CUV655363:CVD655364 DER655363:DEZ655364 DON655363:DOV655364 DYJ655363:DYR655364 EIF655363:EIN655364 ESB655363:ESJ655364 FBX655363:FCF655364 FLT655363:FMB655364 FVP655363:FVX655364 GFL655363:GFT655364 GPH655363:GPP655364 GZD655363:GZL655364 HIZ655363:HJH655364 HSV655363:HTD655364 ICR655363:ICZ655364 IMN655363:IMV655364 IWJ655363:IWR655364 JGF655363:JGN655364 JQB655363:JQJ655364 JZX655363:KAF655364 KJT655363:KKB655364 KTP655363:KTX655364 LDL655363:LDT655364 LNH655363:LNP655364 LXD655363:LXL655364 MGZ655363:MHH655364 MQV655363:MRD655364 NAR655363:NAZ655364 NKN655363:NKV655364 NUJ655363:NUR655364 OEF655363:OEN655364 OOB655363:OOJ655364 OXX655363:OYF655364 PHT655363:PIB655364 PRP655363:PRX655364 QBL655363:QBT655364 QLH655363:QLP655364 QVD655363:QVL655364 REZ655363:RFH655364 ROV655363:RPD655364 RYR655363:RYZ655364 SIN655363:SIV655364 SSJ655363:SSR655364 TCF655363:TCN655364 TMB655363:TMJ655364 TVX655363:TWF655364 UFT655363:UGB655364 UPP655363:UPX655364 UZL655363:UZT655364 VJH655363:VJP655364 VTD655363:VTL655364 WCZ655363:WDH655364 WMV655363:WND655364 WWR655363:WWZ655364 AJ720899:AR720900 KF720899:KN720900 UB720899:UJ720900 ADX720899:AEF720900 ANT720899:AOB720900 AXP720899:AXX720900 BHL720899:BHT720900 BRH720899:BRP720900 CBD720899:CBL720900 CKZ720899:CLH720900 CUV720899:CVD720900 DER720899:DEZ720900 DON720899:DOV720900 DYJ720899:DYR720900 EIF720899:EIN720900 ESB720899:ESJ720900 FBX720899:FCF720900 FLT720899:FMB720900 FVP720899:FVX720900 GFL720899:GFT720900 GPH720899:GPP720900 GZD720899:GZL720900 HIZ720899:HJH720900 HSV720899:HTD720900 ICR720899:ICZ720900 IMN720899:IMV720900 IWJ720899:IWR720900 JGF720899:JGN720900 JQB720899:JQJ720900 JZX720899:KAF720900 KJT720899:KKB720900 KTP720899:KTX720900 LDL720899:LDT720900 LNH720899:LNP720900 LXD720899:LXL720900 MGZ720899:MHH720900 MQV720899:MRD720900 NAR720899:NAZ720900 NKN720899:NKV720900 NUJ720899:NUR720900 OEF720899:OEN720900 OOB720899:OOJ720900 OXX720899:OYF720900 PHT720899:PIB720900 PRP720899:PRX720900 QBL720899:QBT720900 QLH720899:QLP720900 QVD720899:QVL720900 REZ720899:RFH720900 ROV720899:RPD720900 RYR720899:RYZ720900 SIN720899:SIV720900 SSJ720899:SSR720900 TCF720899:TCN720900 TMB720899:TMJ720900 TVX720899:TWF720900 UFT720899:UGB720900 UPP720899:UPX720900 UZL720899:UZT720900 VJH720899:VJP720900 VTD720899:VTL720900 WCZ720899:WDH720900 WMV720899:WND720900 WWR720899:WWZ720900 AJ786435:AR786436 KF786435:KN786436 UB786435:UJ786436 ADX786435:AEF786436 ANT786435:AOB786436 AXP786435:AXX786436 BHL786435:BHT786436 BRH786435:BRP786436 CBD786435:CBL786436 CKZ786435:CLH786436 CUV786435:CVD786436 DER786435:DEZ786436 DON786435:DOV786436 DYJ786435:DYR786436 EIF786435:EIN786436 ESB786435:ESJ786436 FBX786435:FCF786436 FLT786435:FMB786436 FVP786435:FVX786436 GFL786435:GFT786436 GPH786435:GPP786436 GZD786435:GZL786436 HIZ786435:HJH786436 HSV786435:HTD786436 ICR786435:ICZ786436 IMN786435:IMV786436 IWJ786435:IWR786436 JGF786435:JGN786436 JQB786435:JQJ786436 JZX786435:KAF786436 KJT786435:KKB786436 KTP786435:KTX786436 LDL786435:LDT786436 LNH786435:LNP786436 LXD786435:LXL786436 MGZ786435:MHH786436 MQV786435:MRD786436 NAR786435:NAZ786436 NKN786435:NKV786436 NUJ786435:NUR786436 OEF786435:OEN786436 OOB786435:OOJ786436 OXX786435:OYF786436 PHT786435:PIB786436 PRP786435:PRX786436 QBL786435:QBT786436 QLH786435:QLP786436 QVD786435:QVL786436 REZ786435:RFH786436 ROV786435:RPD786436 RYR786435:RYZ786436 SIN786435:SIV786436 SSJ786435:SSR786436 TCF786435:TCN786436 TMB786435:TMJ786436 TVX786435:TWF786436 UFT786435:UGB786436 UPP786435:UPX786436 UZL786435:UZT786436 VJH786435:VJP786436 VTD786435:VTL786436 WCZ786435:WDH786436 WMV786435:WND786436 WWR786435:WWZ786436 AJ851971:AR851972 KF851971:KN851972 UB851971:UJ851972 ADX851971:AEF851972 ANT851971:AOB851972 AXP851971:AXX851972 BHL851971:BHT851972 BRH851971:BRP851972 CBD851971:CBL851972 CKZ851971:CLH851972 CUV851971:CVD851972 DER851971:DEZ851972 DON851971:DOV851972 DYJ851971:DYR851972 EIF851971:EIN851972 ESB851971:ESJ851972 FBX851971:FCF851972 FLT851971:FMB851972 FVP851971:FVX851972 GFL851971:GFT851972 GPH851971:GPP851972 GZD851971:GZL851972 HIZ851971:HJH851972 HSV851971:HTD851972 ICR851971:ICZ851972 IMN851971:IMV851972 IWJ851971:IWR851972 JGF851971:JGN851972 JQB851971:JQJ851972 JZX851971:KAF851972 KJT851971:KKB851972 KTP851971:KTX851972 LDL851971:LDT851972 LNH851971:LNP851972 LXD851971:LXL851972 MGZ851971:MHH851972 MQV851971:MRD851972 NAR851971:NAZ851972 NKN851971:NKV851972 NUJ851971:NUR851972 OEF851971:OEN851972 OOB851971:OOJ851972 OXX851971:OYF851972 PHT851971:PIB851972 PRP851971:PRX851972 QBL851971:QBT851972 QLH851971:QLP851972 QVD851971:QVL851972 REZ851971:RFH851972 ROV851971:RPD851972 RYR851971:RYZ851972 SIN851971:SIV851972 SSJ851971:SSR851972 TCF851971:TCN851972 TMB851971:TMJ851972 TVX851971:TWF851972 UFT851971:UGB851972 UPP851971:UPX851972 UZL851971:UZT851972 VJH851971:VJP851972 VTD851971:VTL851972 WCZ851971:WDH851972 WMV851971:WND851972 WWR851971:WWZ851972 AJ917507:AR917508 KF917507:KN917508 UB917507:UJ917508 ADX917507:AEF917508 ANT917507:AOB917508 AXP917507:AXX917508 BHL917507:BHT917508 BRH917507:BRP917508 CBD917507:CBL917508 CKZ917507:CLH917508 CUV917507:CVD917508 DER917507:DEZ917508 DON917507:DOV917508 DYJ917507:DYR917508 EIF917507:EIN917508 ESB917507:ESJ917508 FBX917507:FCF917508 FLT917507:FMB917508 FVP917507:FVX917508 GFL917507:GFT917508 GPH917507:GPP917508 GZD917507:GZL917508 HIZ917507:HJH917508 HSV917507:HTD917508 ICR917507:ICZ917508 IMN917507:IMV917508 IWJ917507:IWR917508 JGF917507:JGN917508 JQB917507:JQJ917508 JZX917507:KAF917508 KJT917507:KKB917508 KTP917507:KTX917508 LDL917507:LDT917508 LNH917507:LNP917508 LXD917507:LXL917508 MGZ917507:MHH917508 MQV917507:MRD917508 NAR917507:NAZ917508 NKN917507:NKV917508 NUJ917507:NUR917508 OEF917507:OEN917508 OOB917507:OOJ917508 OXX917507:OYF917508 PHT917507:PIB917508 PRP917507:PRX917508 QBL917507:QBT917508 QLH917507:QLP917508 QVD917507:QVL917508 REZ917507:RFH917508 ROV917507:RPD917508 RYR917507:RYZ917508 SIN917507:SIV917508 SSJ917507:SSR917508 TCF917507:TCN917508 TMB917507:TMJ917508 TVX917507:TWF917508 UFT917507:UGB917508 UPP917507:UPX917508 UZL917507:UZT917508 VJH917507:VJP917508 VTD917507:VTL917508 WCZ917507:WDH917508 WMV917507:WND917508 WWR917507:WWZ917508 AJ983043:AR983044 KF983043:KN983044 UB983043:UJ983044 ADX983043:AEF983044 ANT983043:AOB983044 AXP983043:AXX983044 BHL983043:BHT983044 BRH983043:BRP983044 CBD983043:CBL983044 CKZ983043:CLH983044 CUV983043:CVD983044 DER983043:DEZ983044 DON983043:DOV983044 DYJ983043:DYR983044 EIF983043:EIN983044 ESB983043:ESJ983044 FBX983043:FCF983044 FLT983043:FMB983044 FVP983043:FVX983044 GFL983043:GFT983044 GPH983043:GPP983044 GZD983043:GZL983044 HIZ983043:HJH983044 HSV983043:HTD983044 ICR983043:ICZ983044 IMN983043:IMV983044 IWJ983043:IWR983044 JGF983043:JGN983044 JQB983043:JQJ983044 JZX983043:KAF983044 KJT983043:KKB983044 KTP983043:KTX983044 LDL983043:LDT983044 LNH983043:LNP983044 LXD983043:LXL983044 MGZ983043:MHH983044 MQV983043:MRD983044 NAR983043:NAZ983044 NKN983043:NKV983044 NUJ983043:NUR983044 OEF983043:OEN983044 OOB983043:OOJ983044 OXX983043:OYF983044 PHT983043:PIB983044 PRP983043:PRX983044 QBL983043:QBT983044 QLH983043:QLP983044 QVD983043:QVL983044 REZ983043:RFH983044 ROV983043:RPD983044 RYR983043:RYZ983044 SIN983043:SIV983044 SSJ983043:SSR983044 TCF983043:TCN983044 TMB983043:TMJ983044 TVX983043:TWF983044 UFT983043:UGB983044 UPP983043:UPX983044 UZL983043:UZT983044 VJH983043:VJP983044 VTD983043:VTL983044 WCZ983043:WDH983044 WMV983043:WND983044 KF64:KN69 UB64:UJ69 ADX64:AEF69 ANT64:AOB69 AXP64:AXX69 BHL64:BHT69 BRH64:BRP69 CBD64:CBL69 CKZ64:CLH69 CUV64:CVD69 DER64:DEZ69 DON64:DOV69 DYJ64:DYR69 EIF64:EIN69 ESB64:ESJ69 FBX64:FCF69 FLT64:FMB69 FVP64:FVX69 GFL64:GFT69 GPH64:GPP69 GZD64:GZL69 HIZ64:HJH69 HSV64:HTD69 ICR64:ICZ69 IMN64:IMV69 IWJ64:IWR69 JGF64:JGN69 JQB64:JQJ69 JZX64:KAF69 KJT64:KKB69 KTP64:KTX69 LDL64:LDT69 LNH64:LNP69 LXD64:LXL69 MGZ64:MHH69 MQV64:MRD69 NAR64:NAZ69 NKN64:NKV69 NUJ64:NUR69 OEF64:OEN69 OOB64:OOJ69 OXX64:OYF69 PHT64:PIB69 PRP64:PRX69 QBL64:QBT69 QLH64:QLP69 QVD64:QVL69 REZ64:RFH69 ROV64:RPD69 RYR64:RYZ69 SIN64:SIV69 SSJ64:SSR69 TCF64:TCN69 TMB64:TMJ69 TVX64:TWF69 UFT64:UGB69 UPP64:UPX69 UZL64:UZT69 VJH64:VJP69 VTD64:VTL69 WCZ64:WDH69 WMV64:WND69 WWR64:WWZ69 KF98:KN101 UB98:UJ101 ADX98:AEF101 ANT98:AOB101 AXP98:AXX101 BHL98:BHT101 BRH98:BRP101 CBD98:CBL101 CKZ98:CLH101 CUV98:CVD101 DER98:DEZ101 DON98:DOV101 DYJ98:DYR101 EIF98:EIN101 ESB98:ESJ101 FBX98:FCF101 FLT98:FMB101 FVP98:FVX101 GFL98:GFT101 GPH98:GPP101 GZD98:GZL101 HIZ98:HJH101 HSV98:HTD101 ICR98:ICZ101 IMN98:IMV101 IWJ98:IWR101 JGF98:JGN101 JQB98:JQJ101 JZX98:KAF101 KJT98:KKB101 KTP98:KTX101 LDL98:LDT101 LNH98:LNP101 LXD98:LXL101 MGZ98:MHH101 MQV98:MRD101 NAR98:NAZ101 NKN98:NKV101 NUJ98:NUR101 OEF98:OEN101 OOB98:OOJ101 OXX98:OYF101 PHT98:PIB101 PRP98:PRX101 QBL98:QBT101 QLH98:QLP101 QVD98:QVL101 REZ98:RFH101 ROV98:RPD101 RYR98:RYZ101 SIN98:SIV101 SSJ98:SSR101 TCF98:TCN101 TMB98:TMJ101 TVX98:TWF101 UFT98:UGB101 UPP98:UPX101 UZL98:UZT101 VJH98:VJP101 VTD98:VTL101 WCZ98:WDH101 WMV98:WND101 WWR98:WWZ101 KF130:KN133 UB130:UJ133 ADX130:AEF133 ANT130:AOB133 AXP130:AXX133 BHL130:BHT133 BRH130:BRP133 CBD130:CBL133 CKZ130:CLH133 CUV130:CVD133 DER130:DEZ133 DON130:DOV133 DYJ130:DYR133 EIF130:EIN133 ESB130:ESJ133 FBX130:FCF133 FLT130:FMB133 FVP130:FVX133 GFL130:GFT133 GPH130:GPP133 GZD130:GZL133 HIZ130:HJH133 HSV130:HTD133 ICR130:ICZ133 IMN130:IMV133 IWJ130:IWR133 JGF130:JGN133 JQB130:JQJ133 JZX130:KAF133 KJT130:KKB133 KTP130:KTX133 LDL130:LDT133 LNH130:LNP133 LXD130:LXL133 MGZ130:MHH133 MQV130:MRD133 NAR130:NAZ133 NKN130:NKV133 NUJ130:NUR133 OEF130:OEN133 OOB130:OOJ133 OXX130:OYF133 PHT130:PIB133 PRP130:PRX133 QBL130:QBT133 QLH130:QLP133 QVD130:QVL133 REZ130:RFH133 ROV130:RPD133 RYR130:RYZ133 SIN130:SIV133 SSJ130:SSR133 TCF130:TCN133 TMB130:TMJ133 TVX130:TWF133 UFT130:UGB133 UPP130:UPX133 UZL130:UZT133 VJH130:VJP133 VTD130:VTL133 WCZ130:WDH133 WMV130:WND133 WWR130:WWZ133 KF162:KN165 UB162:UJ165 ADX162:AEF165 ANT162:AOB165 AXP162:AXX165 BHL162:BHT165 BRH162:BRP165 CBD162:CBL165 CKZ162:CLH165 CUV162:CVD165 DER162:DEZ165 DON162:DOV165 DYJ162:DYR165 EIF162:EIN165 ESB162:ESJ165 FBX162:FCF165 FLT162:FMB165 FVP162:FVX165 GFL162:GFT165 GPH162:GPP165 GZD162:GZL165 HIZ162:HJH165 HSV162:HTD165 ICR162:ICZ165 IMN162:IMV165 IWJ162:IWR165 JGF162:JGN165 JQB162:JQJ165 JZX162:KAF165 KJT162:KKB165 KTP162:KTX165 LDL162:LDT165 LNH162:LNP165 LXD162:LXL165 MGZ162:MHH165 MQV162:MRD165 NAR162:NAZ165 NKN162:NKV165 NUJ162:NUR165 OEF162:OEN165 OOB162:OOJ165 OXX162:OYF165 PHT162:PIB165 PRP162:PRX165 QBL162:QBT165 QLH162:QLP165 QVD162:QVL165 REZ162:RFH165 ROV162:RPD165 RYR162:RYZ165 SIN162:SIV165 SSJ162:SSR165 TCF162:TCN165 TMB162:TMJ165 TVX162:TWF165 UFT162:UGB165 UPP162:UPX165 UZL162:UZT165 VJH162:VJP165 VTD162:VTL165 WCZ162:WDH165 WMV162:WND165 WWR162:WWZ165 KF194:KN202 UB194:UJ202 ADX194:AEF202 ANT194:AOB202 AXP194:AXX202 BHL194:BHT202 BRH194:BRP202 CBD194:CBL202 CKZ194:CLH202 CUV194:CVD202 DER194:DEZ202 DON194:DOV202 DYJ194:DYR202 EIF194:EIN202 ESB194:ESJ202 FBX194:FCF202 FLT194:FMB202 FVP194:FVX202 GFL194:GFT202 GPH194:GPP202 GZD194:GZL202 HIZ194:HJH202 HSV194:HTD202 ICR194:ICZ202 IMN194:IMV202 IWJ194:IWR202 JGF194:JGN202 JQB194:JQJ202 JZX194:KAF202 KJT194:KKB202 KTP194:KTX202 LDL194:LDT202 LNH194:LNP202 LXD194:LXL202 MGZ194:MHH202 MQV194:MRD202 NAR194:NAZ202 NKN194:NKV202 NUJ194:NUR202 OEF194:OEN202 OOB194:OOJ202 OXX194:OYF202 PHT194:PIB202 PRP194:PRX202 QBL194:QBT202 QLH194:QLP202 QVD194:QVL202 REZ194:RFH202 ROV194:RPD202 RYR194:RYZ202 SIN194:SIV202 SSJ194:SSR202 TCF194:TCN202 TMB194:TMJ202 TVX194:TWF202 UFT194:UGB202 UPP194:UPX202 UZL194:UZT202 VJH194:VJP202 VTD194:VTL202 WCZ194:WDH202 WMV194:WND202 WWR194:WWZ202 KF231:KN234 UB231:UJ234 ADX231:AEF234 ANT231:AOB234 AXP231:AXX234 BHL231:BHT234 BRH231:BRP234 CBD231:CBL234 CKZ231:CLH234 CUV231:CVD234 DER231:DEZ234 DON231:DOV234 DYJ231:DYR234 EIF231:EIN234 ESB231:ESJ234 FBX231:FCF234 FLT231:FMB234 FVP231:FVX234 GFL231:GFT234 GPH231:GPP234 GZD231:GZL234 HIZ231:HJH234 HSV231:HTD234 ICR231:ICZ234 IMN231:IMV234 IWJ231:IWR234 JGF231:JGN234 JQB231:JQJ234 JZX231:KAF234 KJT231:KKB234 KTP231:KTX234 LDL231:LDT234 LNH231:LNP234 LXD231:LXL234 MGZ231:MHH234 MQV231:MRD234 NAR231:NAZ234 NKN231:NKV234 NUJ231:NUR234 OEF231:OEN234 OOB231:OOJ234 OXX231:OYF234 PHT231:PIB234 PRP231:PRX234 QBL231:QBT234 QLH231:QLP234 QVD231:QVL234 REZ231:RFH234 ROV231:RPD234 RYR231:RYZ234 SIN231:SIV234 SSJ231:SSR234 TCF231:TCN234 TMB231:TMJ234 TVX231:TWF234 UFT231:UGB234 UPP231:UPX234 UZL231:UZT234 VJH231:VJP234 VTD231:VTL234 WCZ231:WDH234 WMV231:WND234 WWR231:WWZ234 KF440:KN443 UB440:UJ443 ADX440:AEF443 ANT440:AOB443 AXP440:AXX443 BHL440:BHT443 BRH440:BRP443 CBD440:CBL443 CKZ440:CLH443 CUV440:CVD443 DER440:DEZ443 DON440:DOV443 DYJ440:DYR443 EIF440:EIN443 ESB440:ESJ443 FBX440:FCF443 FLT440:FMB443 FVP440:FVX443 GFL440:GFT443 GPH440:GPP443 GZD440:GZL443 HIZ440:HJH443 HSV440:HTD443 ICR440:ICZ443 IMN440:IMV443 IWJ440:IWR443 JGF440:JGN443 JQB440:JQJ443 JZX440:KAF443 KJT440:KKB443 KTP440:KTX443 LDL440:LDT443 LNH440:LNP443 LXD440:LXL443 MGZ440:MHH443 MQV440:MRD443 NAR440:NAZ443 NKN440:NKV443 NUJ440:NUR443 OEF440:OEN443 OOB440:OOJ443 OXX440:OYF443 PHT440:PIB443 PRP440:PRX443 QBL440:QBT443 QLH440:QLP443 QVD440:QVL443 REZ440:RFH443 ROV440:RPD443 RYR440:RYZ443 SIN440:SIV443 SSJ440:SSR443 TCF440:TCN443 TMB440:TMJ443 TVX440:TWF443 UFT440:UGB443 UPP440:UPX443 UZL440:UZT443 VJH440:VJP443 VTD440:VTL443 WCZ440:WDH443 WMV440:WND443 WWR440:WWZ443 KF472:KN475 UB472:UJ475 ADX472:AEF475 ANT472:AOB475 AXP472:AXX475 BHL472:BHT475 BRH472:BRP475 CBD472:CBL475 CKZ472:CLH475 CUV472:CVD475 DER472:DEZ475 DON472:DOV475 DYJ472:DYR475 EIF472:EIN475 ESB472:ESJ475 FBX472:FCF475 FLT472:FMB475 FVP472:FVX475 GFL472:GFT475 GPH472:GPP475 GZD472:GZL475 HIZ472:HJH475 HSV472:HTD475 ICR472:ICZ475 IMN472:IMV475 IWJ472:IWR475 JGF472:JGN475 JQB472:JQJ475 JZX472:KAF475 KJT472:KKB475 KTP472:KTX475 LDL472:LDT475 LNH472:LNP475 LXD472:LXL475 MGZ472:MHH475 MQV472:MRD475 NAR472:NAZ475 NKN472:NKV475 NUJ472:NUR475 OEF472:OEN475 OOB472:OOJ475 OXX472:OYF475 PHT472:PIB475 PRP472:PRX475 QBL472:QBT475 QLH472:QLP475 QVD472:QVL475 REZ472:RFH475 ROV472:RPD475 RYR472:RYZ475 SIN472:SIV475 SSJ472:SSR475 TCF472:TCN475 TMB472:TMJ475 TVX472:TWF475 UFT472:UGB475 UPP472:UPX475 UZL472:UZT475 VJH472:VJP475 VTD472:VTL475 WCZ472:WDH475 WMV472:WND475 WWR472:WWZ475 KF408:KN411 UB408:UJ411 ADX408:AEF411 ANT408:AOB411 AXP408:AXX411 BHL408:BHT411 BRH408:BRP411 CBD408:CBL411 CKZ408:CLH411 CUV408:CVD411 DER408:DEZ411 DON408:DOV411 DYJ408:DYR411 EIF408:EIN411 ESB408:ESJ411 FBX408:FCF411 FLT408:FMB411 FVP408:FVX411 GFL408:GFT411 GPH408:GPP411 GZD408:GZL411 HIZ408:HJH411 HSV408:HTD411 ICR408:ICZ411 IMN408:IMV411 IWJ408:IWR411 JGF408:JGN411 JQB408:JQJ411 JZX408:KAF411 KJT408:KKB411 KTP408:KTX411 LDL408:LDT411 LNH408:LNP411 LXD408:LXL411 MGZ408:MHH411 MQV408:MRD411 NAR408:NAZ411 NKN408:NKV411 NUJ408:NUR411 OEF408:OEN411 OOB408:OOJ411 OXX408:OYF411 PHT408:PIB411 PRP408:PRX411 QBL408:QBT411 QLH408:QLP411 QVD408:QVL411 REZ408:RFH411 ROV408:RPD411 RYR408:RYZ411 SIN408:SIV411 SSJ408:SSR411 TCF408:TCN411 TMB408:TMJ411 TVX408:TWF411 UFT408:UGB411 UPP408:UPX411 UZL408:UZT411 VJH408:VJP411 VTD408:VTL411 WCZ408:WDH411 WMV408:WND411 WWR408:WWZ411 KF340:KN343 UB340:UJ343 ADX340:AEF343 ANT340:AOB343 AXP340:AXX343 BHL340:BHT343 BRH340:BRP343 CBD340:CBL343 CKZ340:CLH343 CUV340:CVD343 DER340:DEZ343 DON340:DOV343 DYJ340:DYR343 EIF340:EIN343 ESB340:ESJ343 FBX340:FCF343 FLT340:FMB343 FVP340:FVX343 GFL340:GFT343 GPH340:GPP343 GZD340:GZL343 HIZ340:HJH343 HSV340:HTD343 ICR340:ICZ343 IMN340:IMV343 IWJ340:IWR343 JGF340:JGN343 JQB340:JQJ343 JZX340:KAF343 KJT340:KKB343 KTP340:KTX343 LDL340:LDT343 LNH340:LNP343 LXD340:LXL343 MGZ340:MHH343 MQV340:MRD343 NAR340:NAZ343 NKN340:NKV343 NUJ340:NUR343 OEF340:OEN343 OOB340:OOJ343 OXX340:OYF343 PHT340:PIB343 PRP340:PRX343 QBL340:QBT343 QLH340:QLP343 QVD340:QVL343 REZ340:RFH343 ROV340:RPD343 RYR340:RYZ343 SIN340:SIV343 SSJ340:SSR343 TCF340:TCN343 TMB340:TMJ343 TVX340:TWF343 UFT340:UGB343 UPP340:UPX343 UZL340:UZT343 VJH340:VJP343 VTD340:VTL343 WCZ340:WDH343 WMV340:WND343 WWR340:WWZ343 KF504:KN507 UB504:UJ507 ADX504:AEF507 ANT504:AOB507 AXP504:AXX507 BHL504:BHT507 BRH504:BRP507 CBD504:CBL507 CKZ504:CLH507 CUV504:CVD507 DER504:DEZ507 DON504:DOV507 DYJ504:DYR507 EIF504:EIN507 ESB504:ESJ507 FBX504:FCF507 FLT504:FMB507 FVP504:FVX507 GFL504:GFT507 GPH504:GPP507 GZD504:GZL507 HIZ504:HJH507 HSV504:HTD507 ICR504:ICZ507 IMN504:IMV507 IWJ504:IWR507 JGF504:JGN507 JQB504:JQJ507 JZX504:KAF507 KJT504:KKB507 KTP504:KTX507 LDL504:LDT507 LNH504:LNP507 LXD504:LXL507 MGZ504:MHH507 MQV504:MRD507 NAR504:NAZ507 NKN504:NKV507 NUJ504:NUR507 OEF504:OEN507 OOB504:OOJ507 OXX504:OYF507 PHT504:PIB507 PRP504:PRX507 QBL504:QBT507 QLH504:QLP507 QVD504:QVL507 REZ504:RFH507 ROV504:RPD507 RYR504:RYZ507 SIN504:SIV507 SSJ504:SSR507 TCF504:TCN507 TMB504:TMJ507 TVX504:TWF507 UFT504:UGB507 UPP504:UPX507 UZL504:UZT507 VJH504:VJP507 VTD504:VTL507 WCZ504:WDH507 WMV504:WND507 WWR504:WWZ507 KF536:KN539 UB536:UJ539 ADX536:AEF539 ANT536:AOB539 AXP536:AXX539 BHL536:BHT539 BRH536:BRP539 CBD536:CBL539 CKZ536:CLH539 CUV536:CVD539 DER536:DEZ539 DON536:DOV539 DYJ536:DYR539 EIF536:EIN539 ESB536:ESJ539 FBX536:FCF539 FLT536:FMB539 FVP536:FVX539 GFL536:GFT539 GPH536:GPP539 GZD536:GZL539 HIZ536:HJH539 HSV536:HTD539 ICR536:ICZ539 IMN536:IMV539 IWJ536:IWR539 JGF536:JGN539 JQB536:JQJ539 JZX536:KAF539 KJT536:KKB539 KTP536:KTX539 LDL536:LDT539 LNH536:LNP539 LXD536:LXL539 MGZ536:MHH539 MQV536:MRD539 NAR536:NAZ539 NKN536:NKV539 NUJ536:NUR539 OEF536:OEN539 OOB536:OOJ539 OXX536:OYF539 PHT536:PIB539 PRP536:PRX539 QBL536:QBT539 QLH536:QLP539 QVD536:QVL539 REZ536:RFH539 ROV536:RPD539 RYR536:RYZ539 SIN536:SIV539 SSJ536:SSR539 TCF536:TCN539 TMB536:TMJ539 TVX536:TWF539 UFT536:UGB539 UPP536:UPX539 UZL536:UZT539 VJH536:VJP539 VTD536:VTL539 WCZ536:WDH539 WMV536:WND539 WWR536:WWZ539 KF600:KN603 UB600:UJ603 ADX600:AEF603 ANT600:AOB603 AXP600:AXX603 BHL600:BHT603 BRH600:BRP603 CBD600:CBL603 CKZ600:CLH603 CUV600:CVD603 DER600:DEZ603 DON600:DOV603 DYJ600:DYR603 EIF600:EIN603 ESB600:ESJ603 FBX600:FCF603 FLT600:FMB603 FVP600:FVX603 GFL600:GFT603 GPH600:GPP603 GZD600:GZL603 HIZ600:HJH603 HSV600:HTD603 ICR600:ICZ603 IMN600:IMV603 IWJ600:IWR603 JGF600:JGN603 JQB600:JQJ603 JZX600:KAF603 KJT600:KKB603 KTP600:KTX603 LDL600:LDT603 LNH600:LNP603 LXD600:LXL603 MGZ600:MHH603 MQV600:MRD603 NAR600:NAZ603 NKN600:NKV603 NUJ600:NUR603 OEF600:OEN603 OOB600:OOJ603 OXX600:OYF603 PHT600:PIB603 PRP600:PRX603 QBL600:QBT603 QLH600:QLP603 QVD600:QVL603 REZ600:RFH603 ROV600:RPD603 RYR600:RYZ603 SIN600:SIV603 SSJ600:SSR603 TCF600:TCN603 TMB600:TMJ603 TVX600:TWF603 UFT600:UGB603 UPP600:UPX603 UZL600:UZT603 VJH600:VJP603 VTD600:VTL603 WCZ600:WDH603 WMV600:WND603 WWR600:WWZ603 WWR263:WWZ274 WMV263:WND274 WCZ263:WDH274 VTD263:VTL274 VJH263:VJP274 UZL263:UZT274 UPP263:UPX274 UFT263:UGB274 TVX263:TWF274 TMB263:TMJ274 TCF263:TCN274 SSJ263:SSR274 SIN263:SIV274 RYR263:RYZ274 ROV263:RPD274 REZ263:RFH274 QVD263:QVL274 QLH263:QLP274 QBL263:QBT274 PRP263:PRX274 PHT263:PIB274 OXX263:OYF274 OOB263:OOJ274 OEF263:OEN274 NUJ263:NUR274 NKN263:NKV274 NAR263:NAZ274 MQV263:MRD274 MGZ263:MHH274 LXD263:LXL274 LNH263:LNP274 LDL263:LDT274 KTP263:KTX274 KJT263:KKB274 JZX263:KAF274 JQB263:JQJ274 JGF263:JGN274 IWJ263:IWR274 IMN263:IMV274 ICR263:ICZ274 HSV263:HTD274 HIZ263:HJH274 GZD263:GZL274 GPH263:GPP274 GFL263:GFT274 FVP263:FVX274 FLT263:FMB274 FBX263:FCF274 ESB263:ESJ274 EIF263:EIN274 DYJ263:DYR274 DON263:DOV274 DER263:DEZ274 CUV263:CVD274 CKZ263:CLH274 CBD263:CBL274 BRH263:BRP274 BHL263:BHT274 AXP263:AXX274 ANT263:AOB274 ADX263:AEF274 UB263:UJ274 KF263:KN274 WWR303:WWZ311 WMV303:WND311 WCZ303:WDH311 VTD303:VTL311 VJH303:VJP311 UZL303:UZT311 UPP303:UPX311 UFT303:UGB311 TVX303:TWF311 TMB303:TMJ311 TCF303:TCN311 SSJ303:SSR311 SIN303:SIV311 RYR303:RYZ311 ROV303:RPD311 REZ303:RFH311 QVD303:QVL311 QLH303:QLP311 QBL303:QBT311 PRP303:PRX311 PHT303:PIB311 OXX303:OYF311 OOB303:OOJ311 OEF303:OEN311 NUJ303:NUR311 NKN303:NKV311 NAR303:NAZ311 MQV303:MRD311 MGZ303:MHH311 LXD303:LXL311 LNH303:LNP311 LDL303:LDT311 KTP303:KTX311 KJT303:KKB311 JZX303:KAF311 JQB303:JQJ311 JGF303:JGN311 IWJ303:IWR311 IMN303:IMV311 ICR303:ICZ311 HSV303:HTD311 HIZ303:HJH311 GZD303:GZL311 GPH303:GPP311 GFL303:GFT311 FVP303:FVX311 FLT303:FMB311 FBX303:FCF311 ESB303:ESJ311 EIF303:EIN311 DYJ303:DYR311 DON303:DOV311 DER303:DEZ311 CUV303:CVD311 CKZ303:CLH311 CBD303:CBL311 BRH303:BRP311 BHL303:BHT311 AXP303:AXX311 ANT303:AOB311 ADX303:AEF311 UB303:UJ311 KF303:KN311 WWR373:WWZ378 WMV373:WND378 WCZ373:WDH378 VTD373:VTL378 VJH373:VJP378 UZL373:UZT378 UPP373:UPX378 UFT373:UGB378 TVX373:TWF378 TMB373:TMJ378 TCF373:TCN378 SSJ373:SSR378 SIN373:SIV378 RYR373:RYZ378 ROV373:RPD378 REZ373:RFH378 QVD373:QVL378 QLH373:QLP378 QBL373:QBT378 PRP373:PRX378 PHT373:PIB378 OXX373:OYF378 OOB373:OOJ378 OEF373:OEN378 NUJ373:NUR378 NKN373:NKV378 NAR373:NAZ378 MQV373:MRD378 MGZ373:MHH378 LXD373:LXL378 LNH373:LNP378 LDL373:LDT378 KTP373:KTX378 KJT373:KKB378 JZX373:KAF378 JQB373:JQJ378 JGF373:JGN378 IWJ373:IWR378 IMN373:IMV378 ICR373:ICZ378 HSV373:HTD378 HIZ373:HJH378 GZD373:GZL378 GPH373:GPP378 GFL373:GFT378 FVP373:FVX378 FLT373:FMB378 FBX373:FCF378 ESB373:ESJ378 EIF373:EIN378 DYJ373:DYR378 DON373:DOV378 DER373:DEZ378 CUV373:CVD378 CKZ373:CLH378 CBD373:CBL378 BRH373:BRP378 BHL373:BHT378 AXP373:AXX378 ANT373:AOB378 ADX373:AEF378 UB373:UJ378 KF373:KN378 WWR568:WWZ571 WMV568:WND571 WCZ568:WDH571 VTD568:VTL571 VJH568:VJP571 UZL568:UZT571 UPP568:UPX571 UFT568:UGB571 TVX568:TWF571 TMB568:TMJ571 TCF568:TCN571 SSJ568:SSR571 SIN568:SIV571 RYR568:RYZ571 ROV568:RPD571 REZ568:RFH571 QVD568:QVL571 QLH568:QLP571 QBL568:QBT571 PRP568:PRX571 PHT568:PIB571 OXX568:OYF571 OOB568:OOJ571 OEF568:OEN571 NUJ568:NUR571 NKN568:NKV571 NAR568:NAZ571 MQV568:MRD571 MGZ568:MHH571 LXD568:LXL571 LNH568:LNP571 LDL568:LDT571 KTP568:KTX571 KJT568:KKB571 JZX568:KAF571 JQB568:JQJ571 JGF568:JGN571 IWJ568:IWR571 IMN568:IMV571 ICR568:ICZ571 HSV568:HTD571 HIZ568:HJH571 GZD568:GZL571 GPH568:GPP571 GFL568:GFT571 FVP568:FVX571 FLT568:FMB571 FBX568:FCF571 ESB568:ESJ571 EIF568:EIN571 DYJ568:DYR571 DON568:DOV571 DER568:DEZ571 CUV568:CVD571 CKZ568:CLH571 CBD568:CBL571 BRH568:BRP571 BHL568:BHT571 AXP568:AXX571 ANT568:AOB571 ADX568:AEF571 UB568:UJ571 KF568:KN571" xr:uid="{FCCA3C1C-A556-4EFE-8038-0DA3587A71C4}">
      <formula1>"5年度算定,5年度予算案,5年度予算"</formula1>
    </dataValidation>
  </dataValidations>
  <pageMargins left="0.23622047244094491" right="0.23622047244094491" top="0.74803149606299213" bottom="0.74803149606299213" header="0.31496062992125984" footer="0.31496062992125984"/>
  <pageSetup paperSize="9" fitToHeight="0" orientation="portrait" r:id="rId1"/>
  <rowBreaks count="22" manualBreakCount="22">
    <brk id="36" max="16383" man="1"/>
    <brk id="70" max="16383" man="1"/>
    <brk id="102" max="16383" man="1"/>
    <brk id="134" max="16383" man="1"/>
    <brk id="166" max="16383" man="1"/>
    <brk id="203" max="50" man="1"/>
    <brk id="235" max="50" man="1"/>
    <brk id="275" max="50" man="1"/>
    <brk id="312" max="50" man="1"/>
    <brk id="344" max="50" man="1"/>
    <brk id="379" max="16383" man="1"/>
    <brk id="275" max="16383" man="1"/>
    <brk id="235" max="16383" man="1"/>
    <brk id="312" max="16383" man="1"/>
    <brk id="344" max="16383" man="1"/>
    <brk id="412" max="50" man="1"/>
    <brk id="444" max="50" man="1"/>
    <brk id="476" max="50" man="1"/>
    <brk id="508" max="16383" man="1"/>
    <brk id="540" max="16383" man="1"/>
    <brk id="572" max="16383" man="1"/>
    <brk id="6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予算事業一覧</vt:lpstr>
      <vt:lpstr>事業概要説明資料</vt:lpstr>
      <vt:lpstr>N_0289b10fc3d66a10b72c372c0501319c</vt:lpstr>
      <vt:lpstr>N_1974064bc35a6a10b72c372c050131e0</vt:lpstr>
      <vt:lpstr>N_19a24a07c35a6a10b72c372c050131b8</vt:lpstr>
      <vt:lpstr>N_21e3b54fc3966a10b72c372c05013156</vt:lpstr>
      <vt:lpstr>N_2d2e694fc3566a10b72c372c05013167</vt:lpstr>
      <vt:lpstr>N_33fbb983c31a6a10b72c372c05013157</vt:lpstr>
      <vt:lpstr>N_37b179c7c3966a10b72c372c05013128</vt:lpstr>
      <vt:lpstr>N_5c54ce0bc35a6a10b72c372c05013124</vt:lpstr>
      <vt:lpstr>N_5d99350fc3d66a10b72c372c050131ed</vt:lpstr>
      <vt:lpstr>N_84960e8fc35a6a10b72c372c0501314c</vt:lpstr>
      <vt:lpstr>N_885e218fc3566a10b72c372c0501310d</vt:lpstr>
      <vt:lpstr>N_9130c28fc31a6a10b72c372c05013128</vt:lpstr>
      <vt:lpstr>N_a128f50bc3d66a10b72c372c050131c2</vt:lpstr>
      <vt:lpstr>N_ae59f9cbc3d66a10b72c372c05013160</vt:lpstr>
      <vt:lpstr>N_b8caf5cfc3d66a10b72c372c05013149</vt:lpstr>
      <vt:lpstr>N_bab2f18bc3966a10b72c372c050131d9</vt:lpstr>
      <vt:lpstr>N_cca24a07c35a6a10b72c372c05013101</vt:lpstr>
      <vt:lpstr>N_e530c28fc31a6a10b72c372c05013152</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2025-12-11T06:29:15Z</dcterms:created>
  <dcterms:modified xsi:type="dcterms:W3CDTF">2025-12-16T01:53:58Z</dcterms:modified>
</cp:coreProperties>
</file>