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D09A519D-C478-4AE0-BDB7-2D223032C6B1}" xr6:coauthVersionLast="47" xr6:coauthVersionMax="47" xr10:uidLastSave="{00000000-0000-0000-0000-000000000000}"/>
  <bookViews>
    <workbookView xWindow="-120" yWindow="-120" windowWidth="20640" windowHeight="11040" xr2:uid="{ED03464D-5631-49A6-A031-8D9BB2392028}"/>
  </bookViews>
  <sheets>
    <sheet name="予算事業一覧" sheetId="3" r:id="rId1"/>
    <sheet name="事業概要説明資料" sheetId="4" r:id="rId2"/>
  </sheets>
  <definedNames>
    <definedName name="N_0289b10fc3d66a10b72c372c0501319c" localSheetId="1">事業概要説明資料!$H$244</definedName>
    <definedName name="N_0289b10fc3d66a10b72c372c0501319c">#REF!</definedName>
    <definedName name="N_1974064bc35a6a10b72c372c050131e0" localSheetId="1">事業概要説明資料!$H$313</definedName>
    <definedName name="N_1974064bc35a6a10b72c372c050131e0">#REF!</definedName>
    <definedName name="N_19a24a07c35a6a10b72c372c050131b8" localSheetId="1">事業概要説明資料!$H$42</definedName>
    <definedName name="N_19a24a07c35a6a10b72c372c050131b8">#REF!</definedName>
    <definedName name="N_21e3b54fc3966a10b72c372c05013156" localSheetId="1">事業概要説明資料!$H$413</definedName>
    <definedName name="N_21e3b54fc3966a10b72c372c05013156">#REF!</definedName>
    <definedName name="N_2d2e694fc3566a10b72c372c05013167" localSheetId="1">事業概要説明資料!$H$509</definedName>
    <definedName name="N_2d2e694fc3566a10b72c372c05013167">#REF!</definedName>
    <definedName name="N_33fbb983c31a6a10b72c372c05013157" localSheetId="1">事業概要説明資料!$H$76</definedName>
    <definedName name="N_33fbb983c31a6a10b72c372c05013157">#REF!</definedName>
    <definedName name="N_37b179c7c3966a10b72c372c05013128" localSheetId="1">事業概要説明資料!$H$445</definedName>
    <definedName name="N_37b179c7c3966a10b72c372c05013128">#REF!</definedName>
    <definedName name="N_5c54ce0bc35a6a10b72c372c05013124" localSheetId="1">事業概要説明資料!$H$477</definedName>
    <definedName name="N_5c54ce0bc35a6a10b72c372c05013124">#REF!</definedName>
    <definedName name="N_5d99350fc3d66a10b72c372c050131ed" localSheetId="1">事業概要説明資料!$H$108</definedName>
    <definedName name="N_5d99350fc3d66a10b72c372c050131ed">#REF!</definedName>
    <definedName name="N_84960e8fc35a6a10b72c372c0501314c" localSheetId="1">事業概要説明資料!$H$348</definedName>
    <definedName name="N_84960e8fc35a6a10b72c372c0501314c">#REF!</definedName>
    <definedName name="N_885e218fc3566a10b72c372c0501310d" localSheetId="1">事業概要説明資料!$H$204</definedName>
    <definedName name="N_885e218fc3566a10b72c372c0501310d">#REF!</definedName>
    <definedName name="N_9130c28fc31a6a10b72c372c05013128" localSheetId="1">事業概要説明資料!$H$140</definedName>
    <definedName name="N_9130c28fc31a6a10b72c372c05013128">#REF!</definedName>
    <definedName name="N_a128f50bc3d66a10b72c372c050131c2" localSheetId="1">事業概要説明資料!$H$6</definedName>
    <definedName name="N_a128f50bc3d66a10b72c372c050131c2">#REF!</definedName>
    <definedName name="N_ae59f9cbc3d66a10b72c372c05013160" localSheetId="1">事業概要説明資料!$H$543</definedName>
    <definedName name="N_ae59f9cbc3d66a10b72c372c05013160">#REF!</definedName>
    <definedName name="N_b8caf5cfc3d66a10b72c372c05013149" localSheetId="1">事業概要説明資料!$H$381</definedName>
    <definedName name="N_b8caf5cfc3d66a10b72c372c05013149">#REF!</definedName>
    <definedName name="N_bab2f18bc3966a10b72c372c050131d9" localSheetId="1">事業概要説明資料!$H$172</definedName>
    <definedName name="N_bab2f18bc3966a10b72c372c050131d9">#REF!</definedName>
    <definedName name="N_cca24a07c35a6a10b72c372c05013101" localSheetId="1">事業概要説明資料!$H$281</definedName>
    <definedName name="N_cca24a07c35a6a10b72c372c05013101">#REF!</definedName>
    <definedName name="N_e530c28fc31a6a10b72c372c05013152" localSheetId="1">事業概要説明資料!$H$575</definedName>
    <definedName name="N_e530c28fc31a6a10b72c372c05013152">#REF!</definedName>
    <definedName name="print" localSheetId="0">予算事業一覧!print</definedName>
    <definedName name="_xlnm.Print_Area" localSheetId="1">事業概要説明資料!$A$1:$AY$606</definedName>
    <definedName name="_xlnm.Print_Area" localSheetId="0">予算事業一覧!$A$1:$I$63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05" i="4" l="1"/>
  <c r="AA605" i="4"/>
  <c r="AJ568" i="4"/>
  <c r="AA568" i="4"/>
  <c r="AJ536" i="4"/>
  <c r="AA536" i="4"/>
  <c r="AJ502" i="4"/>
  <c r="AA502" i="4"/>
  <c r="AJ470" i="4"/>
  <c r="AA470" i="4"/>
  <c r="AJ438" i="4"/>
  <c r="AA438" i="4"/>
  <c r="AJ406" i="4"/>
  <c r="AA406" i="4"/>
  <c r="AJ374" i="4"/>
  <c r="AA374" i="4"/>
  <c r="AJ341" i="4"/>
  <c r="AA341" i="4"/>
  <c r="AJ306" i="4"/>
  <c r="AA306" i="4"/>
  <c r="AJ274" i="4"/>
  <c r="AA274" i="4"/>
  <c r="AJ237" i="4"/>
  <c r="AA237" i="4"/>
  <c r="AJ197" i="4"/>
  <c r="AA197" i="4"/>
  <c r="AJ165" i="4"/>
  <c r="AA165" i="4"/>
  <c r="AJ133" i="4"/>
  <c r="AA133" i="4"/>
  <c r="AJ101" i="4"/>
  <c r="AA101" i="4"/>
  <c r="AJ69" i="4"/>
  <c r="AA69" i="4"/>
  <c r="AJ35" i="4"/>
  <c r="AA35" i="4"/>
  <c r="F62" i="3" l="1"/>
  <c r="F63" i="3"/>
  <c r="E63" i="3"/>
  <c r="E62" i="3"/>
  <c r="I63" i="3" l="1"/>
  <c r="I62" i="3"/>
  <c r="H62" i="3" s="1"/>
  <c r="F59" i="3"/>
  <c r="F58" i="3"/>
  <c r="E59" i="3"/>
  <c r="E58" i="3"/>
  <c r="G57" i="3"/>
  <c r="G56" i="3"/>
  <c r="F55" i="3"/>
  <c r="F54" i="3"/>
  <c r="E55" i="3"/>
  <c r="E54" i="3"/>
  <c r="G53" i="3"/>
  <c r="G52" i="3"/>
  <c r="F51" i="3"/>
  <c r="F50" i="3"/>
  <c r="E51" i="3"/>
  <c r="E50" i="3"/>
  <c r="G49" i="3"/>
  <c r="G48" i="3"/>
  <c r="G47" i="3"/>
  <c r="G46" i="3"/>
  <c r="F45" i="3"/>
  <c r="F44" i="3"/>
  <c r="E45" i="3"/>
  <c r="E44" i="3"/>
  <c r="G37" i="3"/>
  <c r="G36" i="3"/>
  <c r="G35" i="3"/>
  <c r="G34" i="3"/>
  <c r="G31" i="3"/>
  <c r="G30" i="3"/>
  <c r="G33" i="3"/>
  <c r="G32" i="3"/>
  <c r="G39" i="3"/>
  <c r="G38" i="3"/>
  <c r="G43" i="3"/>
  <c r="G42" i="3"/>
  <c r="G41" i="3"/>
  <c r="G40" i="3"/>
  <c r="F29" i="3"/>
  <c r="F28" i="3"/>
  <c r="E29" i="3"/>
  <c r="E28" i="3"/>
  <c r="G27" i="3"/>
  <c r="G26" i="3"/>
  <c r="G61" i="3"/>
  <c r="G60" i="3"/>
  <c r="F25" i="3"/>
  <c r="F24" i="3"/>
  <c r="E25" i="3"/>
  <c r="E24" i="3"/>
  <c r="G23" i="3"/>
  <c r="G22" i="3"/>
  <c r="F21" i="3"/>
  <c r="F20" i="3"/>
  <c r="E21" i="3"/>
  <c r="E20" i="3"/>
  <c r="G19" i="3"/>
  <c r="G18" i="3"/>
  <c r="F17" i="3"/>
  <c r="F16" i="3"/>
  <c r="E17" i="3"/>
  <c r="E16" i="3"/>
  <c r="G15" i="3"/>
  <c r="G14" i="3"/>
  <c r="F13" i="3"/>
  <c r="F12" i="3"/>
  <c r="E13" i="3"/>
  <c r="E12" i="3"/>
  <c r="G11" i="3"/>
  <c r="G10" i="3"/>
  <c r="G9" i="3"/>
  <c r="G8" i="3"/>
  <c r="G51" i="3" l="1"/>
  <c r="G13" i="3"/>
  <c r="G21" i="3"/>
  <c r="G16" i="3"/>
  <c r="G24" i="3"/>
  <c r="G28" i="3"/>
  <c r="G58" i="3"/>
  <c r="G59" i="3"/>
  <c r="G12" i="3"/>
  <c r="G20" i="3"/>
  <c r="G44" i="3"/>
  <c r="G50" i="3"/>
  <c r="G54" i="3"/>
  <c r="G62" i="3"/>
  <c r="G45" i="3"/>
  <c r="G55" i="3"/>
  <c r="G63" i="3"/>
  <c r="G17" i="3"/>
  <c r="G25" i="3"/>
  <c r="G29" i="3"/>
</calcChain>
</file>

<file path=xl/sharedStrings.xml><?xml version="1.0" encoding="utf-8"?>
<sst xmlns="http://schemas.openxmlformats.org/spreadsheetml/2006/main" count="452" uniqueCount="170">
  <si>
    <t>所属名　財政局　</t>
    <phoneticPr fontId="7"/>
  </si>
  <si>
    <t>予算事業一覧</t>
    <rPh sb="4" eb="6">
      <t>イチラン</t>
    </rPh>
    <phoneticPr fontId="7"/>
  </si>
  <si>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7"/>
  </si>
  <si>
    <t>(単位：千円)</t>
    <phoneticPr fontId="7"/>
  </si>
  <si>
    <t>通し</t>
    <phoneticPr fontId="7"/>
  </si>
  <si>
    <t>科 目</t>
    <rPh sb="0" eb="1">
      <t>カ</t>
    </rPh>
    <rPh sb="2" eb="3">
      <t>メ</t>
    </rPh>
    <phoneticPr fontId="7"/>
  </si>
  <si>
    <t>事  業  名</t>
    <phoneticPr fontId="7"/>
  </si>
  <si>
    <t>担 当 課</t>
    <rPh sb="0" eb="1">
      <t>タン</t>
    </rPh>
    <rPh sb="2" eb="3">
      <t>トウ</t>
    </rPh>
    <rPh sb="4" eb="5">
      <t>カ</t>
    </rPh>
    <phoneticPr fontId="7"/>
  </si>
  <si>
    <t>増  減</t>
    <rPh sb="0" eb="1">
      <t>ゾウ</t>
    </rPh>
    <rPh sb="3" eb="4">
      <t>ゲン</t>
    </rPh>
    <phoneticPr fontId="7"/>
  </si>
  <si>
    <t>備  考</t>
    <phoneticPr fontId="7"/>
  </si>
  <si>
    <t>番号</t>
    <phoneticPr fontId="7"/>
  </si>
  <si>
    <t>(款-項-目)</t>
    <rPh sb="1" eb="2">
      <t>カン</t>
    </rPh>
    <rPh sb="3" eb="4">
      <t>コウ</t>
    </rPh>
    <rPh sb="5" eb="6">
      <t>モク</t>
    </rPh>
    <phoneticPr fontId="7"/>
  </si>
  <si>
    <t>当 初 ①</t>
    <phoneticPr fontId="7"/>
  </si>
  <si>
    <t>予 算 案 ②</t>
  </si>
  <si>
    <t>（② - ①）</t>
    <phoneticPr fontId="7"/>
  </si>
  <si>
    <t>会計名　　一般会計　　</t>
    <phoneticPr fontId="7"/>
  </si>
  <si>
    <t>7 年 度</t>
    <phoneticPr fontId="4"/>
  </si>
  <si>
    <t>8 年 度</t>
    <phoneticPr fontId="4"/>
  </si>
  <si>
    <t>　　</t>
  </si>
  <si>
    <t>出</t>
    <rPh sb="0" eb="1">
      <t>デ</t>
    </rPh>
    <phoneticPr fontId="7"/>
  </si>
  <si>
    <t>税</t>
    <rPh sb="0" eb="1">
      <t>ゼイ</t>
    </rPh>
    <phoneticPr fontId="7"/>
  </si>
  <si>
    <t>2-1-12</t>
    <phoneticPr fontId="4"/>
  </si>
  <si>
    <t>財務課</t>
    <phoneticPr fontId="2"/>
  </si>
  <si>
    <t>出</t>
    <phoneticPr fontId="7"/>
  </si>
  <si>
    <t>税</t>
    <phoneticPr fontId="7"/>
  </si>
  <si>
    <t>市の財政計画、税財政企画調査等財政管理費</t>
    <phoneticPr fontId="2"/>
  </si>
  <si>
    <t>財政管理費計</t>
    <phoneticPr fontId="7"/>
  </si>
  <si>
    <t>2-1-14</t>
    <phoneticPr fontId="4"/>
  </si>
  <si>
    <t>各所施設に係る整備費</t>
    <phoneticPr fontId="2"/>
  </si>
  <si>
    <t>各所施設整備費計</t>
    <phoneticPr fontId="7"/>
  </si>
  <si>
    <t>2-1-16</t>
    <phoneticPr fontId="4"/>
  </si>
  <si>
    <t>都市整備事業基金積立金</t>
    <phoneticPr fontId="2"/>
  </si>
  <si>
    <t>都市整備事業基金積立金計</t>
    <phoneticPr fontId="7"/>
  </si>
  <si>
    <t>2-1-17</t>
    <phoneticPr fontId="4"/>
  </si>
  <si>
    <t>財政調整基金積立金</t>
    <phoneticPr fontId="2"/>
  </si>
  <si>
    <t>財政調整基金積立金計</t>
    <phoneticPr fontId="7"/>
  </si>
  <si>
    <t>物価高騰対応重点支援給付金支給事業</t>
    <phoneticPr fontId="2"/>
  </si>
  <si>
    <t>課税課・管理課</t>
    <phoneticPr fontId="2"/>
  </si>
  <si>
    <t>2-5-1</t>
    <phoneticPr fontId="4"/>
  </si>
  <si>
    <t>税務職員の人件費</t>
    <phoneticPr fontId="2"/>
  </si>
  <si>
    <t>管理課</t>
    <phoneticPr fontId="2"/>
  </si>
  <si>
    <t>職員費計</t>
    <phoneticPr fontId="7"/>
  </si>
  <si>
    <t>2-5-2</t>
    <phoneticPr fontId="4"/>
  </si>
  <si>
    <t>市税等の過年度過誤納還付金</t>
    <phoneticPr fontId="2"/>
  </si>
  <si>
    <t>過誤納金の還付に伴う加算金</t>
    <phoneticPr fontId="2"/>
  </si>
  <si>
    <t>税証明等発行手数料におけるキャッシュレス決済の導入による利便性向上事業</t>
    <phoneticPr fontId="2"/>
  </si>
  <si>
    <t>税務事務に係るシステム運用関係経費</t>
    <phoneticPr fontId="2"/>
  </si>
  <si>
    <t>市税の賦課徴収関係経費</t>
    <phoneticPr fontId="2"/>
  </si>
  <si>
    <t>納税推進センターによる初期滞納段階での納税催告経費</t>
    <phoneticPr fontId="2"/>
  </si>
  <si>
    <t>収税課</t>
    <phoneticPr fontId="2"/>
  </si>
  <si>
    <t>市債権回収対策室に係る運営経費</t>
    <phoneticPr fontId="2"/>
  </si>
  <si>
    <t>賦課徴収費計</t>
    <phoneticPr fontId="7"/>
  </si>
  <si>
    <t>2-5-3</t>
    <phoneticPr fontId="4"/>
  </si>
  <si>
    <t>固定資産評価審査委員の報酬</t>
    <phoneticPr fontId="2"/>
  </si>
  <si>
    <t>固定資産評価審査委員会に係る運営関係経費</t>
    <phoneticPr fontId="2"/>
  </si>
  <si>
    <t>固定資産評価審査委員会費計</t>
    <phoneticPr fontId="7"/>
  </si>
  <si>
    <t>14-1-1</t>
    <phoneticPr fontId="4"/>
  </si>
  <si>
    <t>元利償還金及公債諸費</t>
    <phoneticPr fontId="2"/>
  </si>
  <si>
    <t>元利償還金及公債諸費計</t>
    <phoneticPr fontId="7"/>
  </si>
  <si>
    <t>16-1-1</t>
    <phoneticPr fontId="4"/>
  </si>
  <si>
    <t>予備費</t>
    <phoneticPr fontId="2"/>
  </si>
  <si>
    <t>予備費計</t>
    <phoneticPr fontId="7"/>
  </si>
  <si>
    <t>所属計</t>
    <rPh sb="0" eb="2">
      <t>ショゾク</t>
    </rPh>
    <phoneticPr fontId="7"/>
  </si>
  <si>
    <t>区ＣＭ出</t>
    <rPh sb="0" eb="1">
      <t>ク</t>
    </rPh>
    <rPh sb="3" eb="4">
      <t>デ</t>
    </rPh>
    <phoneticPr fontId="4"/>
  </si>
  <si>
    <t>区ＣＭ税</t>
    <rPh sb="0" eb="1">
      <t>ク</t>
    </rPh>
    <rPh sb="3" eb="4">
      <t>ゼイ</t>
    </rPh>
    <phoneticPr fontId="4"/>
  </si>
  <si>
    <t>（2-2-6）</t>
    <phoneticPr fontId="4"/>
  </si>
  <si>
    <t>管理課　他</t>
    <rPh sb="4" eb="5">
      <t>ホカ</t>
    </rPh>
    <phoneticPr fontId="2"/>
  </si>
  <si>
    <t>管理課　他</t>
    <rPh sb="0" eb="3">
      <t>カンリカ</t>
    </rPh>
    <rPh sb="4" eb="5">
      <t>ホカ</t>
    </rPh>
    <phoneticPr fontId="2"/>
  </si>
  <si>
    <t>バックオフィスＤＸ推進事業（予算編成システム）</t>
    <phoneticPr fontId="2"/>
  </si>
  <si>
    <t>事業概要説明資料</t>
    <rPh sb="0" eb="2">
      <t>ジギョウ</t>
    </rPh>
    <rPh sb="2" eb="4">
      <t>ガイヨウ</t>
    </rPh>
    <rPh sb="4" eb="6">
      <t>セツメイ</t>
    </rPh>
    <rPh sb="6" eb="8">
      <t>シリョウ</t>
    </rPh>
    <phoneticPr fontId="4"/>
  </si>
  <si>
    <t>事業名</t>
    <rPh sb="0" eb="2">
      <t>ジギョウ</t>
    </rPh>
    <rPh sb="2" eb="3">
      <t>メイ</t>
    </rPh>
    <phoneticPr fontId="4"/>
  </si>
  <si>
    <t>バックオフィスDX推進事業（予算編成システム）</t>
    <phoneticPr fontId="25"/>
  </si>
  <si>
    <t>〔事業目的〕</t>
    <rPh sb="1" eb="3">
      <t>ジギョウ</t>
    </rPh>
    <rPh sb="3" eb="5">
      <t>モクテキ</t>
    </rPh>
    <phoneticPr fontId="4"/>
  </si>
  <si>
    <t>全所属にまたがる予算編成事務等について、「予算編成システム」を導入することで、重複入力の防止や各種資料の自動作成、財務会計システムとのデータ連携による予算書作成など作業の省力化・迅速化を図り、もって全庁的な事務の効率化に資することを目的とする。</t>
    <phoneticPr fontId="25"/>
  </si>
  <si>
    <t>〔事業内容〕</t>
    <rPh sb="1" eb="3">
      <t>ジギョウ</t>
    </rPh>
    <rPh sb="3" eb="5">
      <t>ナイヨウ</t>
    </rPh>
    <phoneticPr fontId="4"/>
  </si>
  <si>
    <t>予算編成システムの運用保守等を委託実施
（委託内容）
　・運用保守
　・利便性向上改修
　・ライセンス調達</t>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</si>
  <si>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</si>
  <si>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</si>
  <si>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</si>
  <si>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7年度</t>
    <phoneticPr fontId="4"/>
  </si>
  <si>
    <t>8年度</t>
    <phoneticPr fontId="4"/>
  </si>
  <si>
    <t>備　考</t>
    <rPh sb="0" eb="1">
      <t>ビン</t>
    </rPh>
    <rPh sb="2" eb="3">
      <t>コウ</t>
    </rPh>
    <phoneticPr fontId="4"/>
  </si>
  <si>
    <t>システム運用経費</t>
  </si>
  <si>
    <t>合　　　　計</t>
    <rPh sb="0" eb="1">
      <t>ゴウ</t>
    </rPh>
    <rPh sb="5" eb="6">
      <t>ケイ</t>
    </rPh>
    <phoneticPr fontId="4"/>
  </si>
  <si>
    <t>市の財政計画、税財政企画調査等財政管理費</t>
    <phoneticPr fontId="25"/>
  </si>
  <si>
    <t>市の財政計画、税財政企画調査、税制の調査及び研究等に要する経費</t>
    <phoneticPr fontId="25"/>
  </si>
  <si>
    <t>市の財政計画、税財政企画調査、税制の調査及び研究等に要する事務的経費</t>
    <phoneticPr fontId="4"/>
  </si>
  <si>
    <t>その他事務費</t>
  </si>
  <si>
    <t>全国自治宝くじ事務協議会分担金</t>
  </si>
  <si>
    <t>庁内パソコン等関係経費</t>
  </si>
  <si>
    <t>各所施設に係る整備費</t>
    <phoneticPr fontId="25"/>
  </si>
  <si>
    <t>本庁舎各所における緊急設備改修・修繕等に対応するための経費</t>
    <phoneticPr fontId="25"/>
  </si>
  <si>
    <t>ー</t>
    <phoneticPr fontId="4"/>
  </si>
  <si>
    <t>各所施設に係る整備費</t>
  </si>
  <si>
    <t>都市整備事業基金積立金</t>
    <phoneticPr fontId="25"/>
  </si>
  <si>
    <t>都市整備事業基金への積立金</t>
    <phoneticPr fontId="25"/>
  </si>
  <si>
    <t>都市整備事業基金積立金</t>
  </si>
  <si>
    <t>財政調整基金積立金</t>
    <phoneticPr fontId="25"/>
  </si>
  <si>
    <t>財政調整基金への積立金</t>
    <phoneticPr fontId="25"/>
  </si>
  <si>
    <t>財政調整基金積立金</t>
  </si>
  <si>
    <t>税務職員の人件費</t>
    <phoneticPr fontId="25"/>
  </si>
  <si>
    <t>税務職員の人件費</t>
    <phoneticPr fontId="4"/>
  </si>
  <si>
    <t>税務職員の人件費</t>
  </si>
  <si>
    <t>市税の賦課徴収関係経費</t>
    <phoneticPr fontId="25"/>
  </si>
  <si>
    <t>市税を適正・公平に賦課・徴収し市税収入を確保することを目的とする。</t>
    <phoneticPr fontId="25"/>
  </si>
  <si>
    <t>市税を、地方税法、市税条例などに基づき適正・公平に賦課・徴収する。</t>
    <phoneticPr fontId="4"/>
  </si>
  <si>
    <t>会計年度任用職員に対する報酬など</t>
  </si>
  <si>
    <t>市税事務所の運営にかかる経費</t>
  </si>
  <si>
    <t>賦課徴収にかかる郵送料</t>
  </si>
  <si>
    <t>固定資産税の賦課徴収にかかる経費</t>
  </si>
  <si>
    <t>税務事務にかかる管理経費</t>
  </si>
  <si>
    <t>収納、滞納整理及び納税奨励にかかる経費</t>
  </si>
  <si>
    <t>税務事務端末の出力用紙など</t>
  </si>
  <si>
    <t>個人市民税の賦課徴収にかかる経費</t>
  </si>
  <si>
    <t>法人市民税等の賦課徴収にかかる経費</t>
  </si>
  <si>
    <t>税務事務に係るシステム運用関係経費</t>
    <phoneticPr fontId="25"/>
  </si>
  <si>
    <t xml:space="preserve">市民サービスの向上及び事務の効率化に向け、税務事務システムを安定的に稼働させることを目的とする。 </t>
    <phoneticPr fontId="25"/>
  </si>
  <si>
    <t>税務事務システム及び電子申告システムを安定的に稼働させ、税制改正等に対応するために必要な改修を行う。</t>
    <phoneticPr fontId="4"/>
  </si>
  <si>
    <t>納税通知書作成等業務</t>
  </si>
  <si>
    <t>機種更新及び標準化対応に係る経費</t>
  </si>
  <si>
    <t>税制改正等に伴うシステム改修</t>
  </si>
  <si>
    <t>システム運用保守費</t>
  </si>
  <si>
    <t>システム用機器等使用料</t>
  </si>
  <si>
    <t>地方税共同機構への分担金</t>
  </si>
  <si>
    <t>納税推進センターによる初期滞納段階での納税催告経費</t>
    <phoneticPr fontId="25"/>
  </si>
  <si>
    <t>市税の徴収率向上のため、大量反復処理が必要な事案に対して早期に適切な事務処理を実施し、滞納の解消を図る。</t>
    <phoneticPr fontId="25"/>
  </si>
  <si>
    <t>6つの市税事務所に納税推進センターを設置し、滞納整理の初期段階を中心に民間オペレーターが電話督励及び文書催告等を行う。</t>
    <phoneticPr fontId="4"/>
  </si>
  <si>
    <t>納税推進センター業務委託経費</t>
  </si>
  <si>
    <t>市債権回収対策室に係る運営経費</t>
    <phoneticPr fontId="25"/>
  </si>
  <si>
    <t>歳入の確保及び市民負担の公平性の観点から、適正な債権管理を推進し、全市的な未収金残高の削減を図る。</t>
    <phoneticPr fontId="25"/>
  </si>
  <si>
    <t>・市債権回収対策室において、市債権回収対策会議開催による全市的な未収金残高の目標達成に向けた進捗管理の強化に取り組む。
・研修等を通じた徴収事務担当者の育成や法律相談を通じた所属への支援を充実させるとともに、市税と国民健康保険料との重複滞納事案等に対する市税の徴収ノウハウを活かした、より効果的・効率的な徴収及び整理を実施する。</t>
    <phoneticPr fontId="4"/>
  </si>
  <si>
    <t>会計年度任用職員及び債権管理・回収業務支援弁護士報酬</t>
  </si>
  <si>
    <t>市債権回収に係る事務費</t>
  </si>
  <si>
    <t>滞納処分経費など</t>
  </si>
  <si>
    <t>税証明等発行手数料におけるキャッシュレス決済の導入による利便性向上事業</t>
    <phoneticPr fontId="25"/>
  </si>
  <si>
    <t>市税事務所における税証明等発行手数料の納付窓口においてキャッシュレス決済を導入し、市民の利便性向上を図る。</t>
    <phoneticPr fontId="25"/>
  </si>
  <si>
    <t>・キャッシュレス端末を導入し、現金以外の支払い方法が増えることにより、市民ニーズに応えて市民サービスの向上につなげる。
・キャッシュレス端末と連動したPOSレジ等を導入することで、現金授受にかかる時間の削減及び事務の効率化により、待ち時間の短縮を図る。</t>
    <phoneticPr fontId="4"/>
  </si>
  <si>
    <t>税証明等発行手数料におけるキャッシュレス決済の運用にかかる経費</t>
  </si>
  <si>
    <t>市税等の過年度過誤納還付金</t>
    <phoneticPr fontId="25"/>
  </si>
  <si>
    <t>過誤納にかかる地方団体の徴収金（過誤納金）を遅滞なく還付又は充当する。</t>
    <phoneticPr fontId="25"/>
  </si>
  <si>
    <t>地方税法などに基づき過年度過誤納還付金を遅滞なく還付又は充当する。</t>
    <phoneticPr fontId="4"/>
  </si>
  <si>
    <t>還付金</t>
  </si>
  <si>
    <t>過誤納金の還付に伴う加算金</t>
    <phoneticPr fontId="25"/>
  </si>
  <si>
    <t>還付又は充当する過誤納金に利息として加算する。</t>
    <phoneticPr fontId="25"/>
  </si>
  <si>
    <t>地方税法などに基づき、起算日から支出を決定又は充当した日までの期間に応じて過誤納金等に加算して支払いを行う。</t>
    <phoneticPr fontId="4"/>
  </si>
  <si>
    <t>過誤納金の還付に伴う加算金</t>
  </si>
  <si>
    <t>固定資産評価審査委員の報酬</t>
    <phoneticPr fontId="25"/>
  </si>
  <si>
    <t>固定資産評価審査委員の報酬</t>
  </si>
  <si>
    <t>固定資産評価審査委員会に係る運営関係経費</t>
    <phoneticPr fontId="25"/>
  </si>
  <si>
    <t>固定資産課税台帳に登録された価格に関する不服の審査決定を行う。</t>
    <phoneticPr fontId="25"/>
  </si>
  <si>
    <t>地方税法に基づき市長から独立した第三者機関として固定資産評価審査委員会を設置し、中立的な立場から固定資産課税台帳に登録された価格が適正に評価されたものであるかどうか審査する。</t>
    <phoneticPr fontId="4"/>
  </si>
  <si>
    <t>固定資産評価審査委員会に関する経費</t>
  </si>
  <si>
    <t>元利償還金及公債諸費</t>
    <phoneticPr fontId="25"/>
  </si>
  <si>
    <t>一般会計に係る元利償還金及び公債諸費について公債費会計に繰出すもの。</t>
    <phoneticPr fontId="25"/>
  </si>
  <si>
    <t>元金償還資金</t>
  </si>
  <si>
    <t>利子支払資金</t>
  </si>
  <si>
    <t>雑費</t>
  </si>
  <si>
    <t>予備費</t>
    <phoneticPr fontId="25"/>
  </si>
  <si>
    <t>自然災害や急激な景気悪化などの不測の事態に柔軟に対応できるよう、予算外又は予算超過の支出に備えて計上する費用。</t>
    <phoneticPr fontId="25"/>
  </si>
  <si>
    <t>予備費</t>
  </si>
  <si>
    <t>物価高騰対応重点支援給付金支給事業</t>
    <phoneticPr fontId="25"/>
  </si>
  <si>
    <t>令和６年度税制改正による所得税・個人住民税の定額減税を実施するが、定額減税の恩恵を十分に受けられないと見込まれる所得水準の者へ、物価高により厳しい状況にある生活者への支援の一環として、給付金の支給を行う（デフレ完全脱却のための総合経済対策）。</t>
    <phoneticPr fontId="25"/>
  </si>
  <si>
    <t>住民税分は令和６年度住民税にて算定（令和６年６月決定）、所得税分はみなしにて算定（令和５年分所得税にて算定）し一括で支給する。なお、令和６年分所得税の実績額等が確定した後、当初給付額に不足のあることが判明した場合には、令和７年度に追加で当該納税者に給付する。</t>
    <phoneticPr fontId="4"/>
  </si>
  <si>
    <t>人件費</t>
  </si>
  <si>
    <t>その他事務経費</t>
  </si>
  <si>
    <t>給付金</t>
  </si>
  <si>
    <t>支給事務等一括委託経費</t>
  </si>
  <si>
    <t>システム改修経費</t>
  </si>
  <si>
    <t>郵送料等の役務費</t>
  </si>
  <si>
    <t>財源課</t>
    <rPh sb="0" eb="3">
      <t>ザイゲンカ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</si>
</sst>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8">
    <font>
      <sz val="11"/>
      <color theme="1"/>
      <name val="ＭＳ Ｐゴシック"/>
      <family val="2"/>
      <charset val="128"/>
    </font>
    <font>
      <sz val="11"/>
      <color theme="1"/>
      <name val="游ゴシック"/>
      <family val="2"/>
      <charset val="128"/>
      <scheme val="minor"/>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u/>
      <sz val="10"/>
      <color theme="3" tint="0.499984740745262"/>
      <name val="ＭＳ Ｐゴシック"/>
      <family val="3"/>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0" fontId="2" fillId="0" borderId="0"/>
    <xf numFmtId="0" fontId="8" fillId="0" borderId="0"/>
    <xf numFmtId="0" fontId="6" fillId="0" borderId="0"/>
    <xf numFmtId="0" fontId="2" fillId="0" borderId="0"/>
    <xf numFmtId="0" fontId="18" fillId="0" borderId="0" applyNumberFormat="0" applyFill="0" applyBorder="0" applyAlignment="0" applyProtection="0">
      <alignment vertical="center"/>
    </xf>
    <xf numFmtId="0" fontId="6" fillId="0" borderId="0"/>
    <xf numFmtId="0" fontId="1" fillId="0" borderId="0">
      <alignment vertical="center"/>
    </xf>
    <xf numFmtId="0" fontId="27" fillId="0" borderId="0" applyNumberFormat="0" applyFill="0" applyBorder="0" applyAlignment="0" applyProtection="0">
      <alignment vertical="center"/>
    </xf>
  </cellStyleXfs>
  <cellXfs count="129">
    <xf numFmtId="0" fontId="0" fillId="0" borderId="0" xfId="0">
      <alignment vertical="center"/>
    </xf>
    <xf numFmtId="0" fontId="10" fillId="0" borderId="0" xfId="3" applyFont="1" applyAlignment="1">
      <alignment vertical="center"/>
    </xf>
    <xf numFmtId="0" fontId="11" fillId="0" borderId="0" xfId="3" applyFont="1" applyAlignment="1">
      <alignment vertical="center"/>
    </xf>
    <xf numFmtId="0" fontId="9" fillId="0" borderId="0" xfId="3" applyFont="1" applyAlignment="1">
      <alignment horizontal="center" vertical="center"/>
    </xf>
    <xf numFmtId="0" fontId="11" fillId="0" borderId="0" xfId="4" applyFont="1" applyAlignment="1">
      <alignment horizontal="right" vertical="center"/>
    </xf>
    <xf numFmtId="0" fontId="12" fillId="0" borderId="0" xfId="3" applyFont="1" applyAlignment="1">
      <alignment vertical="center"/>
    </xf>
    <xf numFmtId="0" fontId="13" fillId="0" borderId="0" xfId="3" applyFont="1" applyAlignment="1">
      <alignment vertical="center"/>
    </xf>
    <xf numFmtId="0" fontId="13" fillId="0" borderId="0" xfId="3" applyFont="1" applyAlignment="1">
      <alignment vertical="center" shrinkToFit="1"/>
    </xf>
    <xf numFmtId="0" fontId="15"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right" vertical="center" wrapText="1"/>
    </xf>
    <xf numFmtId="0" fontId="12" fillId="0" borderId="0" xfId="3" applyFont="1" applyAlignment="1">
      <alignment horizontal="right" vertical="center"/>
    </xf>
    <xf numFmtId="0" fontId="11" fillId="0" borderId="13" xfId="3" applyFont="1" applyBorder="1" applyAlignment="1">
      <alignment horizontal="center" vertical="center"/>
    </xf>
    <xf numFmtId="0" fontId="9" fillId="0" borderId="5" xfId="3" applyFont="1" applyBorder="1" applyAlignment="1">
      <alignment horizontal="center" vertical="center"/>
    </xf>
    <xf numFmtId="0" fontId="11" fillId="0" borderId="15" xfId="3" applyFont="1" applyBorder="1" applyAlignment="1">
      <alignment horizontal="center" vertical="center"/>
    </xf>
    <xf numFmtId="0" fontId="9" fillId="0" borderId="15" xfId="3" applyFont="1" applyBorder="1" applyAlignment="1">
      <alignment horizontal="center" vertical="center"/>
    </xf>
    <xf numFmtId="0" fontId="11" fillId="0" borderId="0" xfId="3" applyFont="1" applyAlignment="1">
      <alignment horizontal="center" vertical="center"/>
    </xf>
    <xf numFmtId="176" fontId="17" fillId="0" borderId="17" xfId="3" applyNumberFormat="1" applyFont="1" applyBorder="1" applyAlignment="1">
      <alignment vertical="center" shrinkToFit="1"/>
    </xf>
    <xf numFmtId="176" fontId="5" fillId="0" borderId="17" xfId="3" applyNumberFormat="1" applyFont="1" applyBorder="1" applyAlignment="1">
      <alignment vertical="center" shrinkToFit="1"/>
    </xf>
    <xf numFmtId="176" fontId="17" fillId="0" borderId="19" xfId="3" applyNumberFormat="1" applyFont="1" applyBorder="1" applyAlignment="1">
      <alignment vertical="center" shrinkToFit="1"/>
    </xf>
    <xf numFmtId="177" fontId="17" fillId="0" borderId="15" xfId="3" applyNumberFormat="1" applyFont="1" applyBorder="1" applyAlignment="1">
      <alignment vertical="center" shrinkToFit="1"/>
    </xf>
    <xf numFmtId="177" fontId="5" fillId="0" borderId="15" xfId="3" applyNumberFormat="1" applyFont="1" applyBorder="1" applyAlignment="1">
      <alignment vertical="center" shrinkToFit="1"/>
    </xf>
    <xf numFmtId="177" fontId="17" fillId="0" borderId="11" xfId="3" applyNumberFormat="1" applyFont="1" applyBorder="1" applyAlignment="1">
      <alignment vertical="center" shrinkToFit="1"/>
    </xf>
    <xf numFmtId="176" fontId="17" fillId="0" borderId="17" xfId="3" applyNumberFormat="1" applyFont="1" applyBorder="1" applyAlignment="1">
      <alignment horizontal="right" vertical="center" shrinkToFit="1"/>
    </xf>
    <xf numFmtId="176" fontId="17" fillId="0" borderId="19" xfId="3" applyNumberFormat="1" applyFont="1" applyBorder="1" applyAlignment="1">
      <alignment horizontal="right" vertical="center" shrinkToFit="1"/>
    </xf>
    <xf numFmtId="177" fontId="17" fillId="0" borderId="24" xfId="3" applyNumberFormat="1" applyFont="1" applyBorder="1" applyAlignment="1">
      <alignment vertical="center" shrinkToFit="1"/>
    </xf>
    <xf numFmtId="177" fontId="5" fillId="0" borderId="24" xfId="3" applyNumberFormat="1" applyFont="1" applyBorder="1" applyAlignment="1">
      <alignment vertical="center" shrinkToFit="1"/>
    </xf>
    <xf numFmtId="177" fontId="17" fillId="0" borderId="4" xfId="3" applyNumberFormat="1" applyFont="1" applyBorder="1" applyAlignment="1">
      <alignment vertical="center" shrinkToFit="1"/>
    </xf>
    <xf numFmtId="0" fontId="9" fillId="0" borderId="12" xfId="3" applyFont="1" applyBorder="1" applyAlignment="1">
      <alignment horizontal="center" vertical="center"/>
    </xf>
    <xf numFmtId="0" fontId="9" fillId="0" borderId="14" xfId="3" applyFont="1" applyBorder="1" applyAlignment="1">
      <alignment horizontal="center" vertical="center"/>
    </xf>
    <xf numFmtId="0" fontId="9" fillId="0" borderId="9" xfId="3" applyFont="1" applyBorder="1" applyAlignment="1">
      <alignment horizontal="center" vertical="center"/>
    </xf>
    <xf numFmtId="0" fontId="20" fillId="0" borderId="0" xfId="1" applyFont="1"/>
    <xf numFmtId="0" fontId="5" fillId="0" borderId="0" xfId="1" applyFont="1"/>
    <xf numFmtId="0" fontId="5" fillId="0" borderId="0" xfId="6" applyFont="1" applyAlignment="1">
      <alignment horizontal="right" vertical="center"/>
    </xf>
    <xf numFmtId="0" fontId="5" fillId="0" borderId="0" xfId="1" applyFont="1" applyAlignment="1">
      <alignment horizontal="right"/>
    </xf>
    <xf numFmtId="0" fontId="21" fillId="0" borderId="0" xfId="6" applyFont="1" applyAlignment="1">
      <alignment horizontal="left" vertical="center"/>
    </xf>
    <xf numFmtId="0" fontId="23" fillId="0" borderId="0" xfId="3" applyFont="1" applyAlignment="1">
      <alignment horizontal="center" vertical="center"/>
    </xf>
    <xf numFmtId="0" fontId="5" fillId="0" borderId="29" xfId="1" applyFont="1" applyBorder="1" applyAlignment="1">
      <alignment horizontal="left" vertical="center"/>
    </xf>
    <xf numFmtId="0" fontId="5" fillId="0" borderId="0" xfId="1" applyFont="1" applyAlignment="1">
      <alignment horizontal="left" vertical="center"/>
    </xf>
    <xf numFmtId="0" fontId="24" fillId="0" borderId="0" xfId="1" applyFont="1" applyAlignment="1">
      <alignment vertical="center"/>
    </xf>
    <xf numFmtId="0" fontId="24" fillId="0" borderId="0" xfId="1" applyFont="1" applyAlignment="1">
      <alignment horizontal="left" vertical="center"/>
    </xf>
    <xf numFmtId="0" fontId="2" fillId="0" borderId="0" xfId="1" applyAlignment="1">
      <alignment horizontal="left" vertical="center"/>
    </xf>
    <xf numFmtId="0" fontId="5" fillId="0" borderId="30" xfId="1" applyFont="1" applyBorder="1" applyAlignment="1">
      <alignment horizontal="left" vertical="center"/>
    </xf>
    <xf numFmtId="0" fontId="24" fillId="0" borderId="29" xfId="1" applyFont="1" applyBorder="1" applyAlignment="1">
      <alignment vertical="center"/>
    </xf>
    <xf numFmtId="0" fontId="24" fillId="0" borderId="29" xfId="1" applyFont="1" applyBorder="1" applyAlignment="1">
      <alignment horizontal="left" vertical="center"/>
    </xf>
    <xf numFmtId="0" fontId="24" fillId="0" borderId="1" xfId="1" applyFont="1" applyBorder="1" applyAlignment="1">
      <alignment horizontal="left" vertical="center"/>
    </xf>
    <xf numFmtId="0" fontId="2" fillId="0" borderId="0" xfId="1"/>
    <xf numFmtId="0" fontId="5" fillId="0" borderId="0" xfId="1" applyFont="1" applyAlignment="1">
      <alignment vertical="center" wrapText="1"/>
    </xf>
    <xf numFmtId="0" fontId="24" fillId="0" borderId="2" xfId="1" applyFont="1" applyBorder="1" applyAlignment="1">
      <alignment vertical="top" wrapText="1"/>
    </xf>
    <xf numFmtId="0" fontId="24" fillId="0" borderId="3" xfId="1" applyFont="1" applyBorder="1" applyAlignment="1">
      <alignment vertical="top" wrapText="1"/>
    </xf>
    <xf numFmtId="0" fontId="24" fillId="0" borderId="4" xfId="1" applyFont="1" applyBorder="1" applyAlignment="1">
      <alignment vertical="top" wrapText="1"/>
    </xf>
    <xf numFmtId="0" fontId="5" fillId="0" borderId="0" xfId="6" applyFont="1" applyAlignment="1">
      <alignment vertical="center"/>
    </xf>
    <xf numFmtId="0" fontId="26" fillId="0" borderId="0" xfId="1" applyFont="1" applyAlignment="1">
      <alignment horizontal="right" vertical="center"/>
    </xf>
    <xf numFmtId="0" fontId="2" fillId="0" borderId="0" xfId="1" applyAlignment="1">
      <alignment vertical="center"/>
    </xf>
    <xf numFmtId="0" fontId="5" fillId="0" borderId="0" xfId="1" applyFont="1" applyAlignment="1">
      <alignment vertical="center"/>
    </xf>
    <xf numFmtId="0" fontId="24" fillId="0" borderId="33" xfId="1" applyFont="1" applyBorder="1" applyAlignment="1">
      <alignment vertical="center"/>
    </xf>
    <xf numFmtId="176" fontId="9" fillId="0" borderId="16" xfId="3" applyNumberFormat="1" applyFont="1" applyBorder="1" applyAlignment="1">
      <alignment horizontal="center" vertical="center" wrapText="1"/>
    </xf>
    <xf numFmtId="176" fontId="9" fillId="0" borderId="14" xfId="3" applyNumberFormat="1" applyFont="1" applyBorder="1" applyAlignment="1">
      <alignment horizontal="center" vertical="center" wrapText="1"/>
    </xf>
    <xf numFmtId="49" fontId="9" fillId="0" borderId="17" xfId="3" quotePrefix="1" applyNumberFormat="1" applyFont="1" applyBorder="1" applyAlignment="1">
      <alignment horizontal="center" vertical="center"/>
    </xf>
    <xf numFmtId="49" fontId="9" fillId="0" borderId="15" xfId="3" applyNumberFormat="1" applyFont="1" applyBorder="1" applyAlignment="1">
      <alignment horizontal="center" vertical="center"/>
    </xf>
    <xf numFmtId="0" fontId="19" fillId="0" borderId="17" xfId="5" applyFont="1" applyBorder="1" applyAlignment="1">
      <alignment horizontal="left" vertical="center" wrapText="1"/>
    </xf>
    <xf numFmtId="0" fontId="19" fillId="0" borderId="15" xfId="3" applyFont="1" applyBorder="1" applyAlignment="1">
      <alignment horizontal="left" vertical="center" wrapText="1"/>
    </xf>
    <xf numFmtId="176" fontId="9" fillId="0" borderId="17" xfId="3" applyNumberFormat="1" applyFont="1" applyBorder="1" applyAlignment="1">
      <alignment horizontal="center" vertical="center" wrapText="1"/>
    </xf>
    <xf numFmtId="176" fontId="9" fillId="0" borderId="15" xfId="3" applyNumberFormat="1" applyFont="1" applyBorder="1" applyAlignment="1">
      <alignment horizontal="center" vertical="center" wrapText="1"/>
    </xf>
    <xf numFmtId="0" fontId="11" fillId="0" borderId="18" xfId="3" applyFont="1" applyBorder="1" applyAlignment="1">
      <alignment horizontal="center" vertical="center"/>
    </xf>
    <xf numFmtId="0" fontId="11" fillId="0" borderId="10" xfId="3" applyFont="1" applyBorder="1" applyAlignment="1">
      <alignment horizontal="center" vertical="center"/>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7" xfId="3" applyFont="1" applyBorder="1" applyAlignment="1">
      <alignment horizontal="center" vertical="center" shrinkToFit="1"/>
    </xf>
    <xf numFmtId="0" fontId="9" fillId="0" borderId="8" xfId="3" applyFont="1" applyBorder="1" applyAlignment="1">
      <alignment horizontal="center" vertical="center" shrinkToFit="1"/>
    </xf>
    <xf numFmtId="0" fontId="9" fillId="0" borderId="9" xfId="3" applyFont="1" applyBorder="1" applyAlignment="1">
      <alignment horizontal="center" vertical="center" shrinkToFit="1"/>
    </xf>
    <xf numFmtId="0" fontId="13" fillId="0" borderId="0" xfId="3" applyFont="1" applyAlignment="1">
      <alignment horizontal="right" vertical="center" shrinkToFit="1"/>
    </xf>
    <xf numFmtId="0" fontId="14" fillId="0" borderId="0" xfId="2" applyFont="1" applyAlignment="1">
      <alignment horizontal="right" vertical="center" shrinkToFit="1"/>
    </xf>
    <xf numFmtId="0" fontId="12" fillId="0" borderId="3" xfId="3" applyFont="1" applyBorder="1" applyAlignment="1">
      <alignment horizontal="right" vertical="center" wrapText="1"/>
    </xf>
    <xf numFmtId="0" fontId="9" fillId="0" borderId="13" xfId="3" applyFont="1" applyBorder="1" applyAlignment="1">
      <alignment horizontal="center" vertical="center"/>
    </xf>
    <xf numFmtId="0" fontId="9" fillId="0" borderId="15" xfId="3" applyFont="1" applyBorder="1" applyAlignment="1">
      <alignment horizontal="center" vertical="center"/>
    </xf>
    <xf numFmtId="0" fontId="9" fillId="0" borderId="13" xfId="3" applyFont="1" applyBorder="1" applyAlignment="1">
      <alignment horizontal="center" vertical="center" wrapText="1"/>
    </xf>
    <xf numFmtId="0" fontId="11" fillId="0" borderId="6" xfId="3" applyFont="1" applyBorder="1" applyAlignment="1">
      <alignment horizontal="center" vertical="center"/>
    </xf>
    <xf numFmtId="0" fontId="11" fillId="0" borderId="1" xfId="3" applyFont="1" applyBorder="1" applyAlignment="1">
      <alignment horizontal="center" vertical="center"/>
    </xf>
    <xf numFmtId="0" fontId="11" fillId="0" borderId="11" xfId="3" applyFont="1" applyBorder="1" applyAlignment="1">
      <alignment horizontal="center" vertical="center"/>
    </xf>
    <xf numFmtId="0" fontId="19" fillId="0" borderId="17" xfId="5" applyFont="1" applyBorder="1" applyAlignment="1">
      <alignment horizontal="left" vertical="center" wrapText="1" shrinkToFit="1"/>
    </xf>
    <xf numFmtId="0" fontId="19" fillId="0" borderId="15" xfId="3" applyFont="1" applyBorder="1" applyAlignment="1">
      <alignment horizontal="left" vertical="center" wrapText="1" shrinkToFit="1"/>
    </xf>
    <xf numFmtId="0" fontId="9" fillId="0" borderId="20" xfId="3" applyFont="1" applyBorder="1" applyAlignment="1">
      <alignment horizontal="center" vertical="center"/>
    </xf>
    <xf numFmtId="0" fontId="9" fillId="0" borderId="21" xfId="3" applyFont="1" applyBorder="1" applyAlignment="1">
      <alignment horizontal="center" vertical="center"/>
    </xf>
    <xf numFmtId="0" fontId="9" fillId="0" borderId="22" xfId="3" applyFont="1" applyBorder="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23" xfId="3" applyFont="1" applyBorder="1" applyAlignment="1">
      <alignment horizontal="center" vertical="center"/>
    </xf>
    <xf numFmtId="0" fontId="11" fillId="0" borderId="25" xfId="3" applyFont="1" applyBorder="1" applyAlignment="1">
      <alignment horizontal="center" vertical="center"/>
    </xf>
    <xf numFmtId="0" fontId="24" fillId="0" borderId="34" xfId="1"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176" fontId="24" fillId="0" borderId="36" xfId="1" applyNumberFormat="1" applyFont="1" applyBorder="1" applyAlignment="1">
      <alignment vertical="center"/>
    </xf>
    <xf numFmtId="0" fontId="2" fillId="0" borderId="34" xfId="1" applyBorder="1" applyAlignment="1">
      <alignment vertical="center"/>
    </xf>
    <xf numFmtId="0" fontId="2" fillId="0" borderId="35" xfId="1" applyBorder="1" applyAlignment="1">
      <alignment vertical="center"/>
    </xf>
    <xf numFmtId="176" fontId="24" fillId="0" borderId="36" xfId="1" applyNumberFormat="1" applyFont="1" applyBorder="1" applyAlignment="1">
      <alignment horizontal="center" vertical="center"/>
    </xf>
    <xf numFmtId="0" fontId="2" fillId="0" borderId="34" xfId="1" applyBorder="1" applyAlignment="1">
      <alignment horizontal="center" vertical="center"/>
    </xf>
    <xf numFmtId="0" fontId="2" fillId="0" borderId="37" xfId="1" applyBorder="1" applyAlignment="1">
      <alignment horizontal="center" vertical="center"/>
    </xf>
    <xf numFmtId="0" fontId="24" fillId="4" borderId="38" xfId="1" applyFont="1" applyFill="1" applyBorder="1" applyAlignment="1">
      <alignment horizontal="center" vertical="center"/>
    </xf>
    <xf numFmtId="0" fontId="2" fillId="5" borderId="39" xfId="1" applyFill="1" applyBorder="1" applyAlignment="1">
      <alignment horizontal="center" vertical="center"/>
    </xf>
    <xf numFmtId="0" fontId="2" fillId="5" borderId="40" xfId="1" applyFill="1" applyBorder="1" applyAlignment="1">
      <alignment horizontal="center" vertical="center"/>
    </xf>
    <xf numFmtId="176" fontId="24" fillId="4" borderId="41" xfId="1" applyNumberFormat="1" applyFont="1" applyFill="1" applyBorder="1" applyAlignment="1">
      <alignment vertical="center" shrinkToFit="1"/>
    </xf>
    <xf numFmtId="0" fontId="2" fillId="5" borderId="39" xfId="1" applyFill="1" applyBorder="1" applyAlignment="1">
      <alignment vertical="center" shrinkToFit="1"/>
    </xf>
    <xf numFmtId="0" fontId="2" fillId="5" borderId="40" xfId="1" applyFill="1" applyBorder="1" applyAlignment="1">
      <alignment vertical="center" shrinkToFit="1"/>
    </xf>
    <xf numFmtId="176" fontId="24" fillId="4" borderId="41" xfId="1" applyNumberFormat="1" applyFont="1" applyFill="1" applyBorder="1" applyAlignment="1">
      <alignment vertical="center"/>
    </xf>
    <xf numFmtId="0" fontId="2" fillId="5" borderId="39" xfId="1" applyFill="1" applyBorder="1" applyAlignment="1">
      <alignment vertical="center"/>
    </xf>
    <xf numFmtId="0" fontId="2" fillId="5" borderId="42" xfId="1" applyFill="1" applyBorder="1" applyAlignment="1">
      <alignment vertical="center"/>
    </xf>
    <xf numFmtId="0" fontId="21" fillId="0" borderId="0" xfId="1" applyFont="1" applyAlignment="1">
      <alignment horizontal="right" shrinkToFit="1"/>
    </xf>
    <xf numFmtId="0" fontId="22" fillId="0" borderId="0" xfId="2" applyFont="1" applyAlignment="1">
      <alignment horizontal="right" shrinkToFit="1"/>
    </xf>
    <xf numFmtId="0" fontId="24" fillId="2" borderId="26" xfId="1" applyFont="1" applyFill="1" applyBorder="1" applyAlignment="1">
      <alignment horizontal="center" vertical="center"/>
    </xf>
    <xf numFmtId="0" fontId="24" fillId="3" borderId="27" xfId="1" applyFont="1" applyFill="1" applyBorder="1" applyAlignment="1">
      <alignment horizontal="center" vertical="center"/>
    </xf>
    <xf numFmtId="0" fontId="24" fillId="0" borderId="26" xfId="1" applyFont="1" applyBorder="1" applyAlignment="1">
      <alignment horizontal="left" vertical="center" shrinkToFit="1"/>
    </xf>
    <xf numFmtId="0" fontId="24" fillId="0" borderId="27" xfId="1" applyFont="1" applyBorder="1" applyAlignment="1">
      <alignment horizontal="left" vertical="center" shrinkToFit="1"/>
    </xf>
    <xf numFmtId="0" fontId="24" fillId="0" borderId="28" xfId="1" applyFont="1" applyBorder="1" applyAlignment="1">
      <alignment horizontal="left" vertical="center" shrinkToFit="1"/>
    </xf>
    <xf numFmtId="0" fontId="9" fillId="0" borderId="31" xfId="1" applyFont="1" applyBorder="1" applyAlignment="1">
      <alignment horizontal="left" vertical="top" wrapText="1"/>
    </xf>
    <xf numFmtId="0" fontId="9" fillId="0" borderId="0" xfId="1" applyFont="1" applyAlignment="1">
      <alignment horizontal="left" vertical="top" wrapText="1"/>
    </xf>
    <xf numFmtId="0" fontId="9" fillId="0" borderId="32" xfId="1" applyFont="1" applyBorder="1" applyAlignment="1">
      <alignment horizontal="left" vertical="top" wrapText="1"/>
    </xf>
    <xf numFmtId="0" fontId="24" fillId="2" borderId="30" xfId="1" applyFont="1" applyFill="1" applyBorder="1" applyAlignment="1">
      <alignment horizontal="center" vertical="center"/>
    </xf>
    <xf numFmtId="0" fontId="2" fillId="3" borderId="29" xfId="1" applyFill="1" applyBorder="1" applyAlignment="1">
      <alignment horizontal="center" vertical="center"/>
    </xf>
    <xf numFmtId="0" fontId="2" fillId="3" borderId="5"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9" xfId="1" applyFill="1" applyBorder="1" applyAlignment="1">
      <alignment horizontal="center" vertical="center"/>
    </xf>
    <xf numFmtId="176" fontId="24" fillId="2" borderId="6" xfId="1" applyNumberFormat="1" applyFont="1" applyFill="1" applyBorder="1" applyAlignment="1">
      <alignment horizontal="center" vertical="center"/>
    </xf>
    <xf numFmtId="0" fontId="2" fillId="3" borderId="10" xfId="1" applyFill="1" applyBorder="1" applyAlignment="1">
      <alignment horizontal="center" vertical="center"/>
    </xf>
    <xf numFmtId="0" fontId="2" fillId="3" borderId="1" xfId="1" applyFill="1" applyBorder="1" applyAlignment="1">
      <alignment horizontal="center" vertical="center"/>
    </xf>
    <xf numFmtId="0" fontId="2" fillId="3" borderId="11" xfId="1" applyFill="1" applyBorder="1" applyAlignment="1">
      <alignment horizontal="center" vertical="center"/>
    </xf>
    <xf numFmtId="0" fontId="22" fillId="0" borderId="0" xfId="0" applyFont="1" applyAlignment="1">
      <alignment horizontal="right" shrinkToFit="1"/>
    </xf>
  </cellXfs>
  <cellStyles count="9">
    <cellStyle name="ハイパーリンク" xfId="5" builtinId="8" customBuiltin="1"/>
    <cellStyle name="ハイパーリンク 2" xfId="8" xr:uid="{B58C023F-883F-4E8C-9289-AABC79976A65}"/>
    <cellStyle name="標準" xfId="0" builtinId="0"/>
    <cellStyle name="標準 2" xfId="2" xr:uid="{986F4823-A01F-41A9-A14E-4F84C782D79F}"/>
    <cellStyle name="標準 2 4" xfId="1" xr:uid="{23C98EB0-6FB8-484B-9BC8-2689370061C7}"/>
    <cellStyle name="標準 3" xfId="7" xr:uid="{EB0D139B-C545-4BE5-9C87-F22C77D31D70}"/>
    <cellStyle name="標準 7" xfId="4" xr:uid="{4493EC08-11F4-4B98-A0A4-7B401185078D}"/>
    <cellStyle name="標準_③予算事業別調書(目次様式)" xfId="3" xr:uid="{4F3E10EE-3446-493B-AC00-7E0785E5B2D9}"/>
    <cellStyle name="標準_④予算事業別調書(本体様式)" xfId="6" xr:uid="{CF81C70C-FBB5-4FE4-8642-6747CB5930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3AE5E-1FE6-4B8D-9466-A3E60F7E3865}">
  <sheetPr codeName="Sheet1"/>
  <dimension ref="A1:N63"/>
  <sheetViews>
    <sheetView tabSelected="1" view="pageBreakPreview" zoomScaleNormal="115" zoomScaleSheetLayoutView="100" workbookViewId="0">
      <selection activeCell="J2" sqref="J2"/>
    </sheetView>
  </sheetViews>
  <sheetFormatPr defaultColWidth="7.625" defaultRowHeight="12"/>
  <cols>
    <col min="1" max="1" width="3.75" style="2" customWidth="1"/>
    <col min="2" max="2" width="12.5" style="2" customWidth="1"/>
    <col min="3" max="3" width="23.75" style="2" customWidth="1"/>
    <col min="4" max="4" width="17.5" style="2" customWidth="1"/>
    <col min="5" max="5" width="12.5" style="2" customWidth="1"/>
    <col min="6" max="6" width="12.5" style="3" customWidth="1"/>
    <col min="7" max="7" width="12.5" style="16" customWidth="1"/>
    <col min="8" max="8" width="6.25" style="2" customWidth="1"/>
    <col min="9" max="9" width="9.375" style="2" customWidth="1"/>
    <col min="10" max="10" width="2.875" style="5" customWidth="1"/>
    <col min="11" max="11" width="6.625" style="5" customWidth="1"/>
    <col min="12" max="12" width="2.625" style="5" customWidth="1"/>
    <col min="13" max="14" width="7.625" style="5"/>
    <col min="15" max="16384" width="7.625" style="2"/>
  </cols>
  <sheetData>
    <row r="1" spans="1:10" s="5" customFormat="1" ht="18" customHeight="1">
      <c r="A1" s="1" t="s">
        <v>1</v>
      </c>
      <c r="B1" s="2"/>
      <c r="C1" s="2"/>
      <c r="D1" s="2"/>
      <c r="E1" s="2"/>
      <c r="F1" s="3"/>
      <c r="G1" s="2"/>
      <c r="H1" s="4"/>
      <c r="I1" s="4"/>
    </row>
    <row r="2" spans="1:10" s="5" customFormat="1" ht="15" customHeight="1">
      <c r="A2" s="2"/>
      <c r="B2" s="2"/>
      <c r="C2" s="2"/>
      <c r="D2" s="2"/>
      <c r="E2" s="2"/>
      <c r="F2" s="3"/>
      <c r="G2" s="2"/>
      <c r="H2" s="2"/>
      <c r="I2" s="2"/>
    </row>
    <row r="3" spans="1:10" s="5" customFormat="1" ht="18" customHeight="1">
      <c r="A3" s="6" t="s">
        <v>15</v>
      </c>
      <c r="B3" s="7"/>
      <c r="C3" s="2"/>
      <c r="D3" s="72" t="s">
        <v>0</v>
      </c>
      <c r="E3" s="73"/>
      <c r="F3" s="73"/>
      <c r="G3" s="73"/>
      <c r="H3" s="73"/>
      <c r="I3" s="73"/>
    </row>
    <row r="4" spans="1:10" s="5" customFormat="1" ht="10.5" customHeight="1">
      <c r="A4" s="2"/>
      <c r="B4" s="2"/>
      <c r="C4" s="2"/>
      <c r="D4" s="2"/>
      <c r="E4" s="2"/>
      <c r="F4" s="8"/>
      <c r="G4" s="9"/>
      <c r="H4" s="2"/>
      <c r="I4" s="2"/>
    </row>
    <row r="5" spans="1:10" s="5" customFormat="1" ht="27" customHeight="1" thickBot="1">
      <c r="A5" s="2"/>
      <c r="B5" s="2"/>
      <c r="C5" s="2"/>
      <c r="D5" s="2"/>
      <c r="E5" s="74" t="s">
        <v>2</v>
      </c>
      <c r="F5" s="74"/>
      <c r="G5" s="10"/>
      <c r="H5" s="2"/>
      <c r="I5" s="11" t="s">
        <v>3</v>
      </c>
    </row>
    <row r="6" spans="1:10" s="5" customFormat="1" ht="15" customHeight="1">
      <c r="A6" s="28" t="s">
        <v>4</v>
      </c>
      <c r="B6" s="13" t="s">
        <v>5</v>
      </c>
      <c r="C6" s="75" t="s">
        <v>6</v>
      </c>
      <c r="D6" s="77" t="s">
        <v>7</v>
      </c>
      <c r="E6" s="12" t="s">
        <v>16</v>
      </c>
      <c r="F6" s="13" t="s">
        <v>17</v>
      </c>
      <c r="G6" s="12" t="s">
        <v>8</v>
      </c>
      <c r="H6" s="78" t="s">
        <v>9</v>
      </c>
      <c r="I6" s="79"/>
    </row>
    <row r="7" spans="1:10" s="5" customFormat="1" ht="15" customHeight="1">
      <c r="A7" s="29" t="s">
        <v>10</v>
      </c>
      <c r="B7" s="30" t="s">
        <v>11</v>
      </c>
      <c r="C7" s="76"/>
      <c r="D7" s="76"/>
      <c r="E7" s="14" t="s">
        <v>12</v>
      </c>
      <c r="F7" s="15" t="s">
        <v>13</v>
      </c>
      <c r="G7" s="14" t="s">
        <v>14</v>
      </c>
      <c r="H7" s="65"/>
      <c r="I7" s="80"/>
    </row>
    <row r="8" spans="1:10" s="5" customFormat="1" ht="15" customHeight="1">
      <c r="A8" s="56">
        <v>1</v>
      </c>
      <c r="B8" s="58" t="s">
        <v>21</v>
      </c>
      <c r="C8" s="60" t="s">
        <v>68</v>
      </c>
      <c r="D8" s="62" t="s">
        <v>22</v>
      </c>
      <c r="E8" s="17">
        <v>311424</v>
      </c>
      <c r="F8" s="18">
        <v>285660</v>
      </c>
      <c r="G8" s="17">
        <f t="shared" ref="G8:G43" si="0">F8-E8</f>
        <v>-25764</v>
      </c>
      <c r="H8" s="64" t="s">
        <v>18</v>
      </c>
      <c r="I8" s="19"/>
      <c r="J8" s="5" t="s">
        <v>23</v>
      </c>
    </row>
    <row r="9" spans="1:10" s="5" customFormat="1" ht="15" customHeight="1">
      <c r="A9" s="57"/>
      <c r="B9" s="59"/>
      <c r="C9" s="61"/>
      <c r="D9" s="63"/>
      <c r="E9" s="20">
        <v>311424</v>
      </c>
      <c r="F9" s="21">
        <v>285660</v>
      </c>
      <c r="G9" s="20">
        <f t="shared" si="0"/>
        <v>-25764</v>
      </c>
      <c r="H9" s="65"/>
      <c r="I9" s="22"/>
      <c r="J9" s="5" t="s">
        <v>24</v>
      </c>
    </row>
    <row r="10" spans="1:10" s="5" customFormat="1" ht="15" customHeight="1">
      <c r="A10" s="56">
        <v>2</v>
      </c>
      <c r="B10" s="58" t="s">
        <v>21</v>
      </c>
      <c r="C10" s="60" t="s">
        <v>25</v>
      </c>
      <c r="D10" s="62" t="s">
        <v>22</v>
      </c>
      <c r="E10" s="17">
        <v>29984</v>
      </c>
      <c r="F10" s="18">
        <v>41267</v>
      </c>
      <c r="G10" s="17">
        <f t="shared" si="0"/>
        <v>11283</v>
      </c>
      <c r="H10" s="64" t="s">
        <v>18</v>
      </c>
      <c r="I10" s="19"/>
      <c r="J10" s="5" t="s">
        <v>23</v>
      </c>
    </row>
    <row r="11" spans="1:10" s="5" customFormat="1" ht="15" customHeight="1">
      <c r="A11" s="57"/>
      <c r="B11" s="59"/>
      <c r="C11" s="61"/>
      <c r="D11" s="63"/>
      <c r="E11" s="20">
        <v>27054</v>
      </c>
      <c r="F11" s="21">
        <v>36083</v>
      </c>
      <c r="G11" s="20">
        <f t="shared" si="0"/>
        <v>9029</v>
      </c>
      <c r="H11" s="65"/>
      <c r="I11" s="22"/>
      <c r="J11" s="5" t="s">
        <v>24</v>
      </c>
    </row>
    <row r="12" spans="1:10" ht="15" customHeight="1">
      <c r="A12" s="66" t="s">
        <v>26</v>
      </c>
      <c r="B12" s="67"/>
      <c r="C12" s="67"/>
      <c r="D12" s="68"/>
      <c r="E12" s="17">
        <f>SUMIF($J$8:$J$11, J8, E8:E11)</f>
        <v>341408</v>
      </c>
      <c r="F12" s="18">
        <f>SUMIF($J$8:$J$11, J8, F8:F11)</f>
        <v>326927</v>
      </c>
      <c r="G12" s="17">
        <f t="shared" si="0"/>
        <v>-14481</v>
      </c>
      <c r="H12" s="64"/>
      <c r="I12" s="19"/>
    </row>
    <row r="13" spans="1:10" ht="15" customHeight="1">
      <c r="A13" s="69"/>
      <c r="B13" s="70"/>
      <c r="C13" s="70"/>
      <c r="D13" s="71"/>
      <c r="E13" s="20">
        <f>SUMIF($J$8:$J$11, J9, E8:E11)</f>
        <v>338478</v>
      </c>
      <c r="F13" s="21">
        <f>SUMIF($J$8:$J$11, J9, F8:F11)</f>
        <v>321743</v>
      </c>
      <c r="G13" s="20">
        <f t="shared" si="0"/>
        <v>-16735</v>
      </c>
      <c r="H13" s="65"/>
      <c r="I13" s="22"/>
    </row>
    <row r="14" spans="1:10" s="5" customFormat="1" ht="15" customHeight="1">
      <c r="A14" s="56">
        <v>3</v>
      </c>
      <c r="B14" s="58" t="s">
        <v>27</v>
      </c>
      <c r="C14" s="60" t="s">
        <v>28</v>
      </c>
      <c r="D14" s="62" t="s">
        <v>22</v>
      </c>
      <c r="E14" s="17">
        <v>500000</v>
      </c>
      <c r="F14" s="18">
        <v>500000</v>
      </c>
      <c r="G14" s="17">
        <f t="shared" si="0"/>
        <v>0</v>
      </c>
      <c r="H14" s="64" t="s">
        <v>18</v>
      </c>
      <c r="I14" s="19"/>
      <c r="J14" s="5" t="s">
        <v>23</v>
      </c>
    </row>
    <row r="15" spans="1:10" s="5" customFormat="1" ht="15" customHeight="1">
      <c r="A15" s="57"/>
      <c r="B15" s="59"/>
      <c r="C15" s="61"/>
      <c r="D15" s="63"/>
      <c r="E15" s="20">
        <v>500000</v>
      </c>
      <c r="F15" s="21">
        <v>500000</v>
      </c>
      <c r="G15" s="20">
        <f t="shared" si="0"/>
        <v>0</v>
      </c>
      <c r="H15" s="65"/>
      <c r="I15" s="22"/>
      <c r="J15" s="5" t="s">
        <v>24</v>
      </c>
    </row>
    <row r="16" spans="1:10" ht="15" customHeight="1">
      <c r="A16" s="66" t="s">
        <v>29</v>
      </c>
      <c r="B16" s="67"/>
      <c r="C16" s="67"/>
      <c r="D16" s="68"/>
      <c r="E16" s="17">
        <f>SUMIF($J$14:$J$15, J14, E14:E15)</f>
        <v>500000</v>
      </c>
      <c r="F16" s="18">
        <f>SUMIF($J$14:$J$15, J14, F14:F15)</f>
        <v>500000</v>
      </c>
      <c r="G16" s="17">
        <f t="shared" si="0"/>
        <v>0</v>
      </c>
      <c r="H16" s="64"/>
      <c r="I16" s="19"/>
    </row>
    <row r="17" spans="1:10" ht="15" customHeight="1">
      <c r="A17" s="69"/>
      <c r="B17" s="70"/>
      <c r="C17" s="70"/>
      <c r="D17" s="71"/>
      <c r="E17" s="20">
        <f>SUMIF($J$14:$J$15, J15, E14:E15)</f>
        <v>500000</v>
      </c>
      <c r="F17" s="21">
        <f>SUMIF($J$14:$J$15, J15, F14:F15)</f>
        <v>500000</v>
      </c>
      <c r="G17" s="20">
        <f t="shared" si="0"/>
        <v>0</v>
      </c>
      <c r="H17" s="65"/>
      <c r="I17" s="22"/>
    </row>
    <row r="18" spans="1:10" s="5" customFormat="1" ht="15" customHeight="1">
      <c r="A18" s="56">
        <v>4</v>
      </c>
      <c r="B18" s="58" t="s">
        <v>30</v>
      </c>
      <c r="C18" s="60" t="s">
        <v>31</v>
      </c>
      <c r="D18" s="62" t="s">
        <v>22</v>
      </c>
      <c r="E18" s="17">
        <v>65087</v>
      </c>
      <c r="F18" s="18">
        <v>2415070</v>
      </c>
      <c r="G18" s="17">
        <f t="shared" si="0"/>
        <v>2349983</v>
      </c>
      <c r="H18" s="64" t="s">
        <v>18</v>
      </c>
      <c r="I18" s="19"/>
      <c r="J18" s="5" t="s">
        <v>23</v>
      </c>
    </row>
    <row r="19" spans="1:10" s="5" customFormat="1" ht="15" customHeight="1">
      <c r="A19" s="57"/>
      <c r="B19" s="59"/>
      <c r="C19" s="61"/>
      <c r="D19" s="63"/>
      <c r="E19" s="20">
        <v>0</v>
      </c>
      <c r="F19" s="21">
        <v>0</v>
      </c>
      <c r="G19" s="20">
        <f t="shared" si="0"/>
        <v>0</v>
      </c>
      <c r="H19" s="65"/>
      <c r="I19" s="22"/>
      <c r="J19" s="5" t="s">
        <v>24</v>
      </c>
    </row>
    <row r="20" spans="1:10" ht="15" customHeight="1">
      <c r="A20" s="66" t="s">
        <v>32</v>
      </c>
      <c r="B20" s="67"/>
      <c r="C20" s="67"/>
      <c r="D20" s="68"/>
      <c r="E20" s="17">
        <f>SUMIF($J$18:$J$19, J18, E18:E19)</f>
        <v>65087</v>
      </c>
      <c r="F20" s="18">
        <f>SUMIF($J$18:$J$19, J18, F18:F19)</f>
        <v>2415070</v>
      </c>
      <c r="G20" s="17">
        <f t="shared" si="0"/>
        <v>2349983</v>
      </c>
      <c r="H20" s="64"/>
      <c r="I20" s="19"/>
    </row>
    <row r="21" spans="1:10" ht="15" customHeight="1">
      <c r="A21" s="69"/>
      <c r="B21" s="70"/>
      <c r="C21" s="70"/>
      <c r="D21" s="71"/>
      <c r="E21" s="20">
        <f>SUMIF($J$18:$J$19, J19, E18:E19)</f>
        <v>0</v>
      </c>
      <c r="F21" s="21">
        <f>SUMIF($J$18:$J$19, J19, F18:F19)</f>
        <v>0</v>
      </c>
      <c r="G21" s="20">
        <f t="shared" si="0"/>
        <v>0</v>
      </c>
      <c r="H21" s="65"/>
      <c r="I21" s="22"/>
    </row>
    <row r="22" spans="1:10" s="5" customFormat="1" ht="15" customHeight="1">
      <c r="A22" s="56">
        <v>5</v>
      </c>
      <c r="B22" s="58" t="s">
        <v>33</v>
      </c>
      <c r="C22" s="60" t="s">
        <v>34</v>
      </c>
      <c r="D22" s="62" t="s">
        <v>22</v>
      </c>
      <c r="E22" s="17">
        <v>3023051</v>
      </c>
      <c r="F22" s="18">
        <v>5086188</v>
      </c>
      <c r="G22" s="17">
        <f t="shared" si="0"/>
        <v>2063137</v>
      </c>
      <c r="H22" s="64" t="s">
        <v>18</v>
      </c>
      <c r="I22" s="19"/>
      <c r="J22" s="5" t="s">
        <v>23</v>
      </c>
    </row>
    <row r="23" spans="1:10" s="5" customFormat="1" ht="15" customHeight="1">
      <c r="A23" s="57"/>
      <c r="B23" s="59"/>
      <c r="C23" s="61"/>
      <c r="D23" s="63"/>
      <c r="E23" s="20">
        <v>1</v>
      </c>
      <c r="F23" s="21">
        <v>1</v>
      </c>
      <c r="G23" s="20">
        <f t="shared" si="0"/>
        <v>0</v>
      </c>
      <c r="H23" s="65"/>
      <c r="I23" s="22"/>
      <c r="J23" s="5" t="s">
        <v>24</v>
      </c>
    </row>
    <row r="24" spans="1:10" ht="15" customHeight="1">
      <c r="A24" s="66" t="s">
        <v>35</v>
      </c>
      <c r="B24" s="67"/>
      <c r="C24" s="67"/>
      <c r="D24" s="68"/>
      <c r="E24" s="17">
        <f>SUMIF($J$22:$J$23, J22, E22:E23)</f>
        <v>3023051</v>
      </c>
      <c r="F24" s="18">
        <f>SUMIF($J$22:$J$23, J22, F22:F23)</f>
        <v>5086188</v>
      </c>
      <c r="G24" s="17">
        <f t="shared" si="0"/>
        <v>2063137</v>
      </c>
      <c r="H24" s="64"/>
      <c r="I24" s="19"/>
    </row>
    <row r="25" spans="1:10" ht="15" customHeight="1">
      <c r="A25" s="69"/>
      <c r="B25" s="70"/>
      <c r="C25" s="70"/>
      <c r="D25" s="71"/>
      <c r="E25" s="20">
        <f>SUMIF($J$22:$J$23, J23, E22:E23)</f>
        <v>1</v>
      </c>
      <c r="F25" s="21">
        <f>SUMIF($J$22:$J$23, J23, F22:F23)</f>
        <v>1</v>
      </c>
      <c r="G25" s="20">
        <f t="shared" si="0"/>
        <v>0</v>
      </c>
      <c r="H25" s="65"/>
      <c r="I25" s="22"/>
    </row>
    <row r="26" spans="1:10" s="5" customFormat="1" ht="15" customHeight="1">
      <c r="A26" s="56">
        <v>6</v>
      </c>
      <c r="B26" s="58" t="s">
        <v>38</v>
      </c>
      <c r="C26" s="60" t="s">
        <v>39</v>
      </c>
      <c r="D26" s="62" t="s">
        <v>40</v>
      </c>
      <c r="E26" s="17">
        <v>8424654</v>
      </c>
      <c r="F26" s="18">
        <v>8737591</v>
      </c>
      <c r="G26" s="17">
        <f t="shared" si="0"/>
        <v>312937</v>
      </c>
      <c r="H26" s="64" t="s">
        <v>18</v>
      </c>
      <c r="I26" s="19"/>
      <c r="J26" s="5" t="s">
        <v>23</v>
      </c>
    </row>
    <row r="27" spans="1:10" s="5" customFormat="1" ht="15" customHeight="1">
      <c r="A27" s="57"/>
      <c r="B27" s="59"/>
      <c r="C27" s="61"/>
      <c r="D27" s="63"/>
      <c r="E27" s="20">
        <v>8424654</v>
      </c>
      <c r="F27" s="21">
        <v>8737591</v>
      </c>
      <c r="G27" s="20">
        <f t="shared" si="0"/>
        <v>312937</v>
      </c>
      <c r="H27" s="65"/>
      <c r="I27" s="22"/>
      <c r="J27" s="5" t="s">
        <v>24</v>
      </c>
    </row>
    <row r="28" spans="1:10" ht="15" customHeight="1">
      <c r="A28" s="66" t="s">
        <v>41</v>
      </c>
      <c r="B28" s="67"/>
      <c r="C28" s="67"/>
      <c r="D28" s="68"/>
      <c r="E28" s="17">
        <f>SUMIF($J$26:$J$27, J26, E26:E27)</f>
        <v>8424654</v>
      </c>
      <c r="F28" s="18">
        <f>SUMIF($J$26:$J$27, J26, F26:F27)</f>
        <v>8737591</v>
      </c>
      <c r="G28" s="17">
        <f t="shared" si="0"/>
        <v>312937</v>
      </c>
      <c r="H28" s="64"/>
      <c r="I28" s="19"/>
    </row>
    <row r="29" spans="1:10" ht="15" customHeight="1">
      <c r="A29" s="69"/>
      <c r="B29" s="70"/>
      <c r="C29" s="70"/>
      <c r="D29" s="71"/>
      <c r="E29" s="20">
        <f>SUMIF($J$26:$J$27, J27, E26:E27)</f>
        <v>8424654</v>
      </c>
      <c r="F29" s="21">
        <f>SUMIF($J$26:$J$27, J27, F26:F27)</f>
        <v>8737591</v>
      </c>
      <c r="G29" s="20">
        <f t="shared" si="0"/>
        <v>312937</v>
      </c>
      <c r="H29" s="65"/>
      <c r="I29" s="22"/>
    </row>
    <row r="30" spans="1:10" s="5" customFormat="1" ht="15" customHeight="1">
      <c r="A30" s="56">
        <v>7</v>
      </c>
      <c r="B30" s="58" t="s">
        <v>42</v>
      </c>
      <c r="C30" s="81" t="s">
        <v>47</v>
      </c>
      <c r="D30" s="62" t="s">
        <v>66</v>
      </c>
      <c r="E30" s="17">
        <v>3114385</v>
      </c>
      <c r="F30" s="18">
        <v>3027545</v>
      </c>
      <c r="G30" s="17">
        <f t="shared" ref="G30:G41" si="1">F30-E30</f>
        <v>-86840</v>
      </c>
      <c r="H30" s="64" t="s">
        <v>18</v>
      </c>
      <c r="I30" s="19"/>
      <c r="J30" s="5" t="s">
        <v>23</v>
      </c>
    </row>
    <row r="31" spans="1:10" s="5" customFormat="1" ht="15" customHeight="1">
      <c r="A31" s="57"/>
      <c r="B31" s="59"/>
      <c r="C31" s="82"/>
      <c r="D31" s="63"/>
      <c r="E31" s="20">
        <v>2667789</v>
      </c>
      <c r="F31" s="21">
        <v>2470715</v>
      </c>
      <c r="G31" s="20">
        <f t="shared" si="1"/>
        <v>-197074</v>
      </c>
      <c r="H31" s="65"/>
      <c r="I31" s="22"/>
      <c r="J31" s="5" t="s">
        <v>24</v>
      </c>
    </row>
    <row r="32" spans="1:10" s="5" customFormat="1" ht="15" customHeight="1">
      <c r="A32" s="56">
        <v>8</v>
      </c>
      <c r="B32" s="58" t="s">
        <v>42</v>
      </c>
      <c r="C32" s="60" t="s">
        <v>46</v>
      </c>
      <c r="D32" s="62" t="s">
        <v>67</v>
      </c>
      <c r="E32" s="17">
        <v>5397066</v>
      </c>
      <c r="F32" s="18">
        <v>5329629</v>
      </c>
      <c r="G32" s="17">
        <f t="shared" si="1"/>
        <v>-67437</v>
      </c>
      <c r="H32" s="64" t="s">
        <v>18</v>
      </c>
      <c r="I32" s="19"/>
      <c r="J32" s="5" t="s">
        <v>23</v>
      </c>
    </row>
    <row r="33" spans="1:10" s="5" customFormat="1" ht="15" customHeight="1">
      <c r="A33" s="57"/>
      <c r="B33" s="59"/>
      <c r="C33" s="61"/>
      <c r="D33" s="63"/>
      <c r="E33" s="20">
        <v>5371634</v>
      </c>
      <c r="F33" s="21">
        <v>5259655</v>
      </c>
      <c r="G33" s="20">
        <f t="shared" si="1"/>
        <v>-111979</v>
      </c>
      <c r="H33" s="65"/>
      <c r="I33" s="22"/>
      <c r="J33" s="5" t="s">
        <v>24</v>
      </c>
    </row>
    <row r="34" spans="1:10" s="5" customFormat="1" ht="15" customHeight="1">
      <c r="A34" s="56">
        <v>9</v>
      </c>
      <c r="B34" s="58" t="s">
        <v>42</v>
      </c>
      <c r="C34" s="60" t="s">
        <v>48</v>
      </c>
      <c r="D34" s="62" t="s">
        <v>49</v>
      </c>
      <c r="E34" s="17">
        <v>317254</v>
      </c>
      <c r="F34" s="18">
        <v>325094</v>
      </c>
      <c r="G34" s="17">
        <f t="shared" si="1"/>
        <v>7840</v>
      </c>
      <c r="H34" s="64" t="s">
        <v>18</v>
      </c>
      <c r="I34" s="19"/>
      <c r="J34" s="5" t="s">
        <v>23</v>
      </c>
    </row>
    <row r="35" spans="1:10" s="5" customFormat="1" ht="15" customHeight="1">
      <c r="A35" s="57"/>
      <c r="B35" s="59"/>
      <c r="C35" s="61"/>
      <c r="D35" s="63"/>
      <c r="E35" s="20">
        <v>317254</v>
      </c>
      <c r="F35" s="21">
        <v>325094</v>
      </c>
      <c r="G35" s="20">
        <f t="shared" si="1"/>
        <v>7840</v>
      </c>
      <c r="H35" s="65"/>
      <c r="I35" s="22"/>
      <c r="J35" s="5" t="s">
        <v>24</v>
      </c>
    </row>
    <row r="36" spans="1:10" s="5" customFormat="1" ht="15" customHeight="1">
      <c r="A36" s="56">
        <v>10</v>
      </c>
      <c r="B36" s="58" t="s">
        <v>42</v>
      </c>
      <c r="C36" s="60" t="s">
        <v>50</v>
      </c>
      <c r="D36" s="62" t="s">
        <v>49</v>
      </c>
      <c r="E36" s="17">
        <v>28799</v>
      </c>
      <c r="F36" s="18">
        <v>29313</v>
      </c>
      <c r="G36" s="17">
        <f t="shared" si="1"/>
        <v>514</v>
      </c>
      <c r="H36" s="64" t="s">
        <v>18</v>
      </c>
      <c r="I36" s="19"/>
      <c r="J36" s="5" t="s">
        <v>23</v>
      </c>
    </row>
    <row r="37" spans="1:10" s="5" customFormat="1" ht="15" customHeight="1">
      <c r="A37" s="57"/>
      <c r="B37" s="59"/>
      <c r="C37" s="61"/>
      <c r="D37" s="63"/>
      <c r="E37" s="20">
        <v>24623</v>
      </c>
      <c r="F37" s="21">
        <v>26137</v>
      </c>
      <c r="G37" s="20">
        <f t="shared" si="1"/>
        <v>1514</v>
      </c>
      <c r="H37" s="65"/>
      <c r="I37" s="22"/>
      <c r="J37" s="5" t="s">
        <v>24</v>
      </c>
    </row>
    <row r="38" spans="1:10" s="5" customFormat="1" ht="22.5" customHeight="1">
      <c r="A38" s="56">
        <v>11</v>
      </c>
      <c r="B38" s="58" t="s">
        <v>42</v>
      </c>
      <c r="C38" s="81" t="s">
        <v>45</v>
      </c>
      <c r="D38" s="62" t="s">
        <v>40</v>
      </c>
      <c r="E38" s="17">
        <v>4305</v>
      </c>
      <c r="F38" s="18">
        <v>4072</v>
      </c>
      <c r="G38" s="17">
        <f t="shared" si="1"/>
        <v>-233</v>
      </c>
      <c r="H38" s="64" t="s">
        <v>18</v>
      </c>
      <c r="I38" s="19"/>
      <c r="J38" s="5" t="s">
        <v>23</v>
      </c>
    </row>
    <row r="39" spans="1:10" s="5" customFormat="1" ht="22.5" customHeight="1">
      <c r="A39" s="57"/>
      <c r="B39" s="59"/>
      <c r="C39" s="82"/>
      <c r="D39" s="63"/>
      <c r="E39" s="20">
        <v>4305</v>
      </c>
      <c r="F39" s="21">
        <v>4072</v>
      </c>
      <c r="G39" s="20">
        <f t="shared" si="1"/>
        <v>-233</v>
      </c>
      <c r="H39" s="65"/>
      <c r="I39" s="22"/>
      <c r="J39" s="5" t="s">
        <v>24</v>
      </c>
    </row>
    <row r="40" spans="1:10" s="5" customFormat="1" ht="15" customHeight="1">
      <c r="A40" s="56">
        <v>12</v>
      </c>
      <c r="B40" s="58" t="s">
        <v>42</v>
      </c>
      <c r="C40" s="60" t="s">
        <v>43</v>
      </c>
      <c r="D40" s="62" t="s">
        <v>40</v>
      </c>
      <c r="E40" s="17">
        <v>5900000</v>
      </c>
      <c r="F40" s="18">
        <v>5800000</v>
      </c>
      <c r="G40" s="17">
        <f t="shared" si="1"/>
        <v>-100000</v>
      </c>
      <c r="H40" s="64" t="s">
        <v>18</v>
      </c>
      <c r="I40" s="19"/>
      <c r="J40" s="5" t="s">
        <v>23</v>
      </c>
    </row>
    <row r="41" spans="1:10" s="5" customFormat="1" ht="15" customHeight="1">
      <c r="A41" s="57"/>
      <c r="B41" s="59"/>
      <c r="C41" s="61"/>
      <c r="D41" s="63"/>
      <c r="E41" s="20">
        <v>5900000</v>
      </c>
      <c r="F41" s="21">
        <v>5800000</v>
      </c>
      <c r="G41" s="20">
        <f t="shared" si="1"/>
        <v>-100000</v>
      </c>
      <c r="H41" s="65"/>
      <c r="I41" s="22"/>
      <c r="J41" s="5" t="s">
        <v>24</v>
      </c>
    </row>
    <row r="42" spans="1:10" s="5" customFormat="1" ht="15" customHeight="1">
      <c r="A42" s="56">
        <v>13</v>
      </c>
      <c r="B42" s="58" t="s">
        <v>42</v>
      </c>
      <c r="C42" s="60" t="s">
        <v>44</v>
      </c>
      <c r="D42" s="62" t="s">
        <v>40</v>
      </c>
      <c r="E42" s="17">
        <v>200000</v>
      </c>
      <c r="F42" s="18">
        <v>200000</v>
      </c>
      <c r="G42" s="17">
        <f t="shared" si="0"/>
        <v>0</v>
      </c>
      <c r="H42" s="64" t="s">
        <v>18</v>
      </c>
      <c r="I42" s="19"/>
      <c r="J42" s="5" t="s">
        <v>23</v>
      </c>
    </row>
    <row r="43" spans="1:10" s="5" customFormat="1" ht="15" customHeight="1">
      <c r="A43" s="57"/>
      <c r="B43" s="59"/>
      <c r="C43" s="61"/>
      <c r="D43" s="63"/>
      <c r="E43" s="20">
        <v>200000</v>
      </c>
      <c r="F43" s="21">
        <v>200000</v>
      </c>
      <c r="G43" s="20">
        <f t="shared" si="0"/>
        <v>0</v>
      </c>
      <c r="H43" s="65"/>
      <c r="I43" s="22"/>
      <c r="J43" s="5" t="s">
        <v>24</v>
      </c>
    </row>
    <row r="44" spans="1:10" ht="15" customHeight="1">
      <c r="A44" s="66" t="s">
        <v>51</v>
      </c>
      <c r="B44" s="67"/>
      <c r="C44" s="67"/>
      <c r="D44" s="68"/>
      <c r="E44" s="17">
        <f>SUMIF($J$30:$J$43, J40, E30:E43)</f>
        <v>14961809</v>
      </c>
      <c r="F44" s="18">
        <f>SUMIF($J$30:$J$43, J40, F30:F43)</f>
        <v>14715653</v>
      </c>
      <c r="G44" s="17">
        <f t="shared" ref="G44:G63" si="2">F44-E44</f>
        <v>-246156</v>
      </c>
      <c r="H44" s="64"/>
      <c r="I44" s="19"/>
    </row>
    <row r="45" spans="1:10" ht="15" customHeight="1">
      <c r="A45" s="69"/>
      <c r="B45" s="70"/>
      <c r="C45" s="70"/>
      <c r="D45" s="71"/>
      <c r="E45" s="20">
        <f>SUMIF($J$30:$J$43, J41, E30:E43)</f>
        <v>14485605</v>
      </c>
      <c r="F45" s="21">
        <f>SUMIF($J$30:$J$43, J41, F30:F43)</f>
        <v>14085673</v>
      </c>
      <c r="G45" s="20">
        <f t="shared" si="2"/>
        <v>-399932</v>
      </c>
      <c r="H45" s="65"/>
      <c r="I45" s="22"/>
    </row>
    <row r="46" spans="1:10" s="5" customFormat="1" ht="15" customHeight="1">
      <c r="A46" s="56">
        <v>14</v>
      </c>
      <c r="B46" s="58" t="s">
        <v>52</v>
      </c>
      <c r="C46" s="60" t="s">
        <v>53</v>
      </c>
      <c r="D46" s="62" t="s">
        <v>40</v>
      </c>
      <c r="E46" s="17">
        <v>6482</v>
      </c>
      <c r="F46" s="18">
        <v>6482</v>
      </c>
      <c r="G46" s="17">
        <f t="shared" si="2"/>
        <v>0</v>
      </c>
      <c r="H46" s="64" t="s">
        <v>18</v>
      </c>
      <c r="I46" s="19"/>
      <c r="J46" s="5" t="s">
        <v>23</v>
      </c>
    </row>
    <row r="47" spans="1:10" s="5" customFormat="1" ht="15" customHeight="1">
      <c r="A47" s="57"/>
      <c r="B47" s="59"/>
      <c r="C47" s="61"/>
      <c r="D47" s="63"/>
      <c r="E47" s="20">
        <v>6482</v>
      </c>
      <c r="F47" s="21">
        <v>6482</v>
      </c>
      <c r="G47" s="20">
        <f t="shared" si="2"/>
        <v>0</v>
      </c>
      <c r="H47" s="65"/>
      <c r="I47" s="22"/>
      <c r="J47" s="5" t="s">
        <v>24</v>
      </c>
    </row>
    <row r="48" spans="1:10" s="5" customFormat="1" ht="15" customHeight="1">
      <c r="A48" s="56">
        <v>15</v>
      </c>
      <c r="B48" s="58" t="s">
        <v>52</v>
      </c>
      <c r="C48" s="60" t="s">
        <v>54</v>
      </c>
      <c r="D48" s="62" t="s">
        <v>40</v>
      </c>
      <c r="E48" s="17">
        <v>3106</v>
      </c>
      <c r="F48" s="18">
        <v>3106</v>
      </c>
      <c r="G48" s="17">
        <f t="shared" si="2"/>
        <v>0</v>
      </c>
      <c r="H48" s="64" t="s">
        <v>18</v>
      </c>
      <c r="I48" s="19"/>
      <c r="J48" s="5" t="s">
        <v>23</v>
      </c>
    </row>
    <row r="49" spans="1:11" s="5" customFormat="1" ht="15" customHeight="1">
      <c r="A49" s="57"/>
      <c r="B49" s="59"/>
      <c r="C49" s="61"/>
      <c r="D49" s="63"/>
      <c r="E49" s="20">
        <v>3105</v>
      </c>
      <c r="F49" s="21">
        <v>3105</v>
      </c>
      <c r="G49" s="20">
        <f t="shared" si="2"/>
        <v>0</v>
      </c>
      <c r="H49" s="65"/>
      <c r="I49" s="22"/>
      <c r="J49" s="5" t="s">
        <v>24</v>
      </c>
    </row>
    <row r="50" spans="1:11" ht="15" customHeight="1">
      <c r="A50" s="66" t="s">
        <v>55</v>
      </c>
      <c r="B50" s="67"/>
      <c r="C50" s="67"/>
      <c r="D50" s="68"/>
      <c r="E50" s="17">
        <f>SUMIF($J$46:$J$49, J46, E46:E49)</f>
        <v>9588</v>
      </c>
      <c r="F50" s="18">
        <f>SUMIF($J$46:$J$49, J46, F46:F49)</f>
        <v>9588</v>
      </c>
      <c r="G50" s="17">
        <f t="shared" si="2"/>
        <v>0</v>
      </c>
      <c r="H50" s="64"/>
      <c r="I50" s="19"/>
    </row>
    <row r="51" spans="1:11" ht="15" customHeight="1">
      <c r="A51" s="69"/>
      <c r="B51" s="70"/>
      <c r="C51" s="70"/>
      <c r="D51" s="71"/>
      <c r="E51" s="20">
        <f>SUMIF($J$46:$J$49, J47, E46:E49)</f>
        <v>9587</v>
      </c>
      <c r="F51" s="21">
        <f>SUMIF($J$46:$J$49, J47, F46:F49)</f>
        <v>9587</v>
      </c>
      <c r="G51" s="20">
        <f t="shared" si="2"/>
        <v>0</v>
      </c>
      <c r="H51" s="65"/>
      <c r="I51" s="22"/>
    </row>
    <row r="52" spans="1:11" s="5" customFormat="1" ht="15" customHeight="1">
      <c r="A52" s="56">
        <v>16</v>
      </c>
      <c r="B52" s="58" t="s">
        <v>56</v>
      </c>
      <c r="C52" s="60" t="s">
        <v>57</v>
      </c>
      <c r="D52" s="62" t="s">
        <v>169</v>
      </c>
      <c r="E52" s="17">
        <v>146729077</v>
      </c>
      <c r="F52" s="18">
        <v>148877907</v>
      </c>
      <c r="G52" s="17">
        <f t="shared" si="2"/>
        <v>2148830</v>
      </c>
      <c r="H52" s="64" t="s">
        <v>18</v>
      </c>
      <c r="I52" s="19"/>
      <c r="J52" s="5" t="s">
        <v>23</v>
      </c>
    </row>
    <row r="53" spans="1:11" s="5" customFormat="1" ht="15" customHeight="1">
      <c r="A53" s="57"/>
      <c r="B53" s="59"/>
      <c r="C53" s="61"/>
      <c r="D53" s="63"/>
      <c r="E53" s="20">
        <v>146729077</v>
      </c>
      <c r="F53" s="21">
        <v>148877907</v>
      </c>
      <c r="G53" s="20">
        <f t="shared" si="2"/>
        <v>2148830</v>
      </c>
      <c r="H53" s="65"/>
      <c r="I53" s="22"/>
      <c r="J53" s="5" t="s">
        <v>24</v>
      </c>
    </row>
    <row r="54" spans="1:11" ht="15" customHeight="1">
      <c r="A54" s="66" t="s">
        <v>58</v>
      </c>
      <c r="B54" s="67"/>
      <c r="C54" s="67"/>
      <c r="D54" s="68"/>
      <c r="E54" s="17">
        <f>SUMIF($J$52:$J$53, J52, E52:E53)</f>
        <v>146729077</v>
      </c>
      <c r="F54" s="18">
        <f>SUMIF($J$52:$J$53, J52, F52:F53)</f>
        <v>148877907</v>
      </c>
      <c r="G54" s="17">
        <f t="shared" si="2"/>
        <v>2148830</v>
      </c>
      <c r="H54" s="64"/>
      <c r="I54" s="19"/>
    </row>
    <row r="55" spans="1:11" ht="15" customHeight="1">
      <c r="A55" s="69"/>
      <c r="B55" s="70"/>
      <c r="C55" s="70"/>
      <c r="D55" s="71"/>
      <c r="E55" s="20">
        <f>SUMIF($J$52:$J$53, J53, E52:E53)</f>
        <v>146729077</v>
      </c>
      <c r="F55" s="21">
        <f>SUMIF($J$52:$J$53, J53, F52:F53)</f>
        <v>148877907</v>
      </c>
      <c r="G55" s="20">
        <f t="shared" si="2"/>
        <v>2148830</v>
      </c>
      <c r="H55" s="65"/>
      <c r="I55" s="22"/>
    </row>
    <row r="56" spans="1:11" s="5" customFormat="1" ht="15" customHeight="1">
      <c r="A56" s="56">
        <v>17</v>
      </c>
      <c r="B56" s="58" t="s">
        <v>59</v>
      </c>
      <c r="C56" s="60" t="s">
        <v>60</v>
      </c>
      <c r="D56" s="62" t="s">
        <v>22</v>
      </c>
      <c r="E56" s="17">
        <v>2000000</v>
      </c>
      <c r="F56" s="18">
        <v>2000000</v>
      </c>
      <c r="G56" s="17">
        <f t="shared" si="2"/>
        <v>0</v>
      </c>
      <c r="H56" s="64" t="s">
        <v>18</v>
      </c>
      <c r="I56" s="19"/>
      <c r="J56" s="5" t="s">
        <v>23</v>
      </c>
    </row>
    <row r="57" spans="1:11" s="5" customFormat="1" ht="15" customHeight="1">
      <c r="A57" s="57"/>
      <c r="B57" s="59"/>
      <c r="C57" s="61"/>
      <c r="D57" s="63"/>
      <c r="E57" s="20">
        <v>2000000</v>
      </c>
      <c r="F57" s="21">
        <v>2000000</v>
      </c>
      <c r="G57" s="20">
        <f t="shared" si="2"/>
        <v>0</v>
      </c>
      <c r="H57" s="65"/>
      <c r="I57" s="22"/>
      <c r="J57" s="5" t="s">
        <v>24</v>
      </c>
    </row>
    <row r="58" spans="1:11" ht="15" customHeight="1">
      <c r="A58" s="66" t="s">
        <v>61</v>
      </c>
      <c r="B58" s="67"/>
      <c r="C58" s="67"/>
      <c r="D58" s="68"/>
      <c r="E58" s="17">
        <f>SUMIF($J$56:$J$57, J56, E56:E57)</f>
        <v>2000000</v>
      </c>
      <c r="F58" s="18">
        <f>SUMIF($J$56:$J$57, J56, F56:F57)</f>
        <v>2000000</v>
      </c>
      <c r="G58" s="17">
        <f t="shared" si="2"/>
        <v>0</v>
      </c>
      <c r="H58" s="64"/>
      <c r="I58" s="19"/>
    </row>
    <row r="59" spans="1:11" ht="15" customHeight="1">
      <c r="A59" s="69"/>
      <c r="B59" s="70"/>
      <c r="C59" s="70"/>
      <c r="D59" s="71"/>
      <c r="E59" s="20">
        <f>SUMIF($J$56:$J$57, J57, E56:E57)</f>
        <v>2000000</v>
      </c>
      <c r="F59" s="21">
        <f>SUMIF($J$56:$J$57, J57, F56:F57)</f>
        <v>2000000</v>
      </c>
      <c r="G59" s="20">
        <f t="shared" si="2"/>
        <v>0</v>
      </c>
      <c r="H59" s="65"/>
      <c r="I59" s="22"/>
    </row>
    <row r="60" spans="1:11" s="5" customFormat="1" ht="15" customHeight="1">
      <c r="A60" s="56">
        <v>18</v>
      </c>
      <c r="B60" s="58" t="s">
        <v>65</v>
      </c>
      <c r="C60" s="60" t="s">
        <v>36</v>
      </c>
      <c r="D60" s="62" t="s">
        <v>37</v>
      </c>
      <c r="E60" s="17">
        <v>8910984</v>
      </c>
      <c r="F60" s="18">
        <v>0</v>
      </c>
      <c r="G60" s="17">
        <f>F60-E60</f>
        <v>-8910984</v>
      </c>
      <c r="H60" s="64" t="s">
        <v>18</v>
      </c>
      <c r="I60" s="19"/>
      <c r="J60" s="5" t="s">
        <v>23</v>
      </c>
    </row>
    <row r="61" spans="1:11" s="5" customFormat="1" ht="15" customHeight="1">
      <c r="A61" s="57"/>
      <c r="B61" s="59"/>
      <c r="C61" s="61"/>
      <c r="D61" s="63"/>
      <c r="E61" s="20">
        <v>0</v>
      </c>
      <c r="F61" s="21">
        <v>0</v>
      </c>
      <c r="G61" s="20">
        <f>F61-E61</f>
        <v>0</v>
      </c>
      <c r="H61" s="65"/>
      <c r="I61" s="22"/>
      <c r="J61" s="5" t="s">
        <v>24</v>
      </c>
    </row>
    <row r="62" spans="1:11" ht="15" customHeight="1">
      <c r="A62" s="83" t="s">
        <v>62</v>
      </c>
      <c r="B62" s="84"/>
      <c r="C62" s="84"/>
      <c r="D62" s="85"/>
      <c r="E62" s="17">
        <f>SUMIF($J$8:$J$61, J8, E8:E61)</f>
        <v>184965658</v>
      </c>
      <c r="F62" s="18">
        <f>SUMIF($J$8:$J$61, J8, F8:F61)</f>
        <v>182668924</v>
      </c>
      <c r="G62" s="23">
        <f t="shared" si="2"/>
        <v>-2296734</v>
      </c>
      <c r="H62" s="64" t="str">
        <f>IF(I62 ="","","区ＣＭ")</f>
        <v/>
      </c>
      <c r="I62" s="24" t="str">
        <f>IF(SUMIF($K$8:$K$59, K62, I8:I59)=0,"",SUMIF($K$8:$K$59, K62, I8:I59))</f>
        <v/>
      </c>
      <c r="J62" s="5" t="s">
        <v>19</v>
      </c>
      <c r="K62" s="5" t="s">
        <v>63</v>
      </c>
    </row>
    <row r="63" spans="1:11" ht="15" customHeight="1" thickBot="1">
      <c r="A63" s="86"/>
      <c r="B63" s="87"/>
      <c r="C63" s="87"/>
      <c r="D63" s="88"/>
      <c r="E63" s="25">
        <f>SUMIF($J$8:$J$61, J9, E8:E61)</f>
        <v>172487402</v>
      </c>
      <c r="F63" s="26">
        <f>SUMIF($J$8:$J$61, J9, F8:F61)</f>
        <v>174532502</v>
      </c>
      <c r="G63" s="25">
        <f t="shared" si="2"/>
        <v>2045100</v>
      </c>
      <c r="H63" s="89"/>
      <c r="I63" s="27" t="str">
        <f>IF(SUMIF($K$8:$K$59, K63, I8:I59)=0,"",SUMIF($K$8:$K$59, K63, I8:I59))</f>
        <v/>
      </c>
      <c r="J63" s="5" t="s">
        <v>20</v>
      </c>
      <c r="K63" s="5" t="s">
        <v>64</v>
      </c>
    </row>
  </sheetData>
  <mergeCells count="115">
    <mergeCell ref="A52:A53"/>
    <mergeCell ref="B52:B53"/>
    <mergeCell ref="C52:C53"/>
    <mergeCell ref="D52:D53"/>
    <mergeCell ref="H52:H53"/>
    <mergeCell ref="A58:D59"/>
    <mergeCell ref="H58:H59"/>
    <mergeCell ref="A62:D63"/>
    <mergeCell ref="H62:H63"/>
    <mergeCell ref="A54:D55"/>
    <mergeCell ref="H54:H55"/>
    <mergeCell ref="A56:A57"/>
    <mergeCell ref="B56:B57"/>
    <mergeCell ref="C56:C57"/>
    <mergeCell ref="D56:D57"/>
    <mergeCell ref="H56:H57"/>
    <mergeCell ref="A60:A61"/>
    <mergeCell ref="B60:B61"/>
    <mergeCell ref="C60:C61"/>
    <mergeCell ref="D60:D61"/>
    <mergeCell ref="H60:H61"/>
    <mergeCell ref="C32:C33"/>
    <mergeCell ref="D32:D33"/>
    <mergeCell ref="H32:H33"/>
    <mergeCell ref="A36:A37"/>
    <mergeCell ref="B36:B37"/>
    <mergeCell ref="C36:C37"/>
    <mergeCell ref="D36:D37"/>
    <mergeCell ref="B38:B39"/>
    <mergeCell ref="H36:H37"/>
    <mergeCell ref="A40:A41"/>
    <mergeCell ref="B40:B41"/>
    <mergeCell ref="C40:C41"/>
    <mergeCell ref="D40:D41"/>
    <mergeCell ref="H40:H41"/>
    <mergeCell ref="A42:A43"/>
    <mergeCell ref="B42:B43"/>
    <mergeCell ref="C42:C43"/>
    <mergeCell ref="D42:D43"/>
    <mergeCell ref="H42:H43"/>
    <mergeCell ref="A46:A47"/>
    <mergeCell ref="B46:B47"/>
    <mergeCell ref="C46:C47"/>
    <mergeCell ref="D46:D47"/>
    <mergeCell ref="H46:H47"/>
    <mergeCell ref="A48:A49"/>
    <mergeCell ref="B48:B49"/>
    <mergeCell ref="C48:C49"/>
    <mergeCell ref="D48:D49"/>
    <mergeCell ref="H48:H49"/>
    <mergeCell ref="C18:C19"/>
    <mergeCell ref="D18:D19"/>
    <mergeCell ref="H18:H19"/>
    <mergeCell ref="A20:D21"/>
    <mergeCell ref="H20:H21"/>
    <mergeCell ref="A44:D45"/>
    <mergeCell ref="H44:H45"/>
    <mergeCell ref="A50:D51"/>
    <mergeCell ref="H50:H51"/>
    <mergeCell ref="A30:A31"/>
    <mergeCell ref="B30:B31"/>
    <mergeCell ref="C30:C31"/>
    <mergeCell ref="D30:D31"/>
    <mergeCell ref="H30:H31"/>
    <mergeCell ref="A34:A35"/>
    <mergeCell ref="B34:B35"/>
    <mergeCell ref="C34:C35"/>
    <mergeCell ref="D34:D35"/>
    <mergeCell ref="H34:H35"/>
    <mergeCell ref="C38:C39"/>
    <mergeCell ref="D38:D39"/>
    <mergeCell ref="H38:H39"/>
    <mergeCell ref="A32:A33"/>
    <mergeCell ref="B32:B33"/>
    <mergeCell ref="A26:A27"/>
    <mergeCell ref="B26:B27"/>
    <mergeCell ref="C26:C27"/>
    <mergeCell ref="D26:D27"/>
    <mergeCell ref="H26:H27"/>
    <mergeCell ref="A28:D29"/>
    <mergeCell ref="H28:H29"/>
    <mergeCell ref="A38:A39"/>
    <mergeCell ref="A14:A15"/>
    <mergeCell ref="B14:B15"/>
    <mergeCell ref="C14:C15"/>
    <mergeCell ref="D14:D15"/>
    <mergeCell ref="H14:H15"/>
    <mergeCell ref="A16:D17"/>
    <mergeCell ref="H16:H17"/>
    <mergeCell ref="A22:A23"/>
    <mergeCell ref="B22:B23"/>
    <mergeCell ref="C22:C23"/>
    <mergeCell ref="D22:D23"/>
    <mergeCell ref="H22:H23"/>
    <mergeCell ref="A24:D25"/>
    <mergeCell ref="H24:H25"/>
    <mergeCell ref="A18:A19"/>
    <mergeCell ref="B18:B19"/>
    <mergeCell ref="A10:A11"/>
    <mergeCell ref="B10:B11"/>
    <mergeCell ref="C10:C11"/>
    <mergeCell ref="D10:D11"/>
    <mergeCell ref="H10:H11"/>
    <mergeCell ref="A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9A45C920-CCD4-4DED-9DBF-88064A940197}">
      <formula1>"調 整 ③,予 算 案 ②,予 算 ②"</formula1>
    </dataValidation>
    <dataValidation type="list" allowBlank="1" showInputMessage="1" showErrorMessage="1" sqref="H8:H11 H14:H15 H18:H19 H22:H23 H60:H61 H26:H27 H46:H49 H52:H53 H56:H57 H30:H43" xr:uid="{80659B82-1543-4EC1-A04C-753FC6DCBD43}">
      <formula1>"　　,区ＣＭ"</formula1>
    </dataValidation>
  </dataValidations>
  <hyperlinks>
    <hyperlink ref="C8" location="'事業概要説明資料'!N_a128f50bc3d66a10b72c372c050131c2" display="'事業概要説明資料'!N_a128f50bc3d66a10b72c372c050131c2" xr:uid="{C7AC7D33-A830-4D4B-8555-214CB3705878}"/>
    <hyperlink ref="C10" location="'事業概要説明資料'!N_19a24a07c35a6a10b72c372c050131b8" display="'事業概要説明資料'!N_19a24a07c35a6a10b72c372c050131b8" xr:uid="{DBE03C7C-FA85-40E1-A53F-4A5A2A8C15B6}"/>
    <hyperlink ref="C14" location="'事業概要説明資料'!N_33fbb983c31a6a10b72c372c05013157" display="'事業概要説明資料'!N_33fbb983c31a6a10b72c372c05013157" xr:uid="{F057A9EE-4EF6-4F31-9D14-3CCBD32AA287}"/>
    <hyperlink ref="C18" location="'事業概要説明資料'!N_5d99350fc3d66a10b72c372c050131ed" display="'事業概要説明資料'!N_5d99350fc3d66a10b72c372c050131ed" xr:uid="{D8CAEA01-75FE-4590-BA7B-03CF5046ADAE}"/>
    <hyperlink ref="C22" location="'事業概要説明資料'!N_9130c28fc31a6a10b72c372c05013128" display="'事業概要説明資料'!N_9130c28fc31a6a10b72c372c05013128" xr:uid="{E2D104E4-5CDE-441B-96A6-C6CECD19FE04}"/>
    <hyperlink ref="C60" location="'事業概要説明資料'!N_e530c28fc31a6a10b72c372c05013152" display="'事業概要説明資料'!N_e530c28fc31a6a10b72c372c05013152" xr:uid="{C6F59C37-6243-4DBC-B228-DF080C5CC83F}"/>
    <hyperlink ref="C26" location="'事業概要説明資料'!N_bab2f18bc3966a10b72c372c050131d9" display="'事業概要説明資料'!N_bab2f18bc3966a10b72c372c050131d9" xr:uid="{5CE134CE-6180-400D-9458-A5CF1250BB10}"/>
    <hyperlink ref="C40" location="'事業概要説明資料'!N_b8caf5cfc3d66a10b72c372c05013149" display="'事業概要説明資料'!N_b8caf5cfc3d66a10b72c372c05013149" xr:uid="{3C1C1085-2B77-43F4-AB58-A71111B57758}"/>
    <hyperlink ref="C42" location="'事業概要説明資料'!N_21e3b54fc3966a10b72c372c05013156" display="'事業概要説明資料'!N_21e3b54fc3966a10b72c372c05013156" xr:uid="{3F0FBB20-89CA-4E79-AFE6-7977080F3668}"/>
    <hyperlink ref="C38" location="'事業概要説明資料'!N_84960e8fc35a6a10b72c372c0501314c" display="'事業概要説明資料'!N_84960e8fc35a6a10b72c372c0501314c" xr:uid="{B628D601-C700-4C4B-B918-A60B0D20A3D1}"/>
    <hyperlink ref="C32" location="'事業概要説明資料'!N_0289b10fc3d66a10b72c372c0501319c" display="'事業概要説明資料'!N_0289b10fc3d66a10b72c372c0501319c" xr:uid="{AD6E7B28-0D91-4CBE-8EDD-7AC68CE3FC52}"/>
    <hyperlink ref="C30" location="'事業概要説明資料'!N_885e218fc3566a10b72c372c0501310d" display="'事業概要説明資料'!N_885e218fc3566a10b72c372c0501310d" xr:uid="{8C84304E-ED73-4CAC-8705-11BF7705A24B}"/>
    <hyperlink ref="C34" location="'事業概要説明資料'!N_cca24a07c35a6a10b72c372c05013101" display="'事業概要説明資料'!N_cca24a07c35a6a10b72c372c05013101" xr:uid="{9F65284C-698F-4D6F-9E71-973E6F9BA9E7}"/>
    <hyperlink ref="C36" location="'事業概要説明資料'!N_1974064bc35a6a10b72c372c050131e0" display="'事業概要説明資料'!N_1974064bc35a6a10b72c372c050131e0" xr:uid="{9E5FEE35-3F4D-44CB-B6E1-A510013D8211}"/>
    <hyperlink ref="C46" location="'事業概要説明資料'!N_37b179c7c3966a10b72c372c05013128" display="'事業概要説明資料'!N_37b179c7c3966a10b72c372c05013128" xr:uid="{E9991062-7CDA-4E94-BECF-916E25A0699B}"/>
    <hyperlink ref="C48" location="'事業概要説明資料'!N_5c54ce0bc35a6a10b72c372c05013124" display="'事業概要説明資料'!N_5c54ce0bc35a6a10b72c372c05013124" xr:uid="{67299DF5-35F8-42B6-BE63-5B2200706CF8}"/>
    <hyperlink ref="C52" location="'事業概要説明資料'!N_2d2e694fc3566a10b72c372c05013167" display="'事業概要説明資料'!N_2d2e694fc3566a10b72c372c05013167" xr:uid="{7D3182E2-4FAB-4153-BA32-E8683061399B}"/>
    <hyperlink ref="C56" location="'事業概要説明資料'!N_ae59f9cbc3d66a10b72c372c05013160" display="'事業概要説明資料'!N_ae59f9cbc3d66a10b72c372c05013160" xr:uid="{89FBE7A5-6F07-4538-A7B3-2976D6C94AB6}"/>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D953-F8BA-4C50-B629-1CA5B168BB73}">
  <dimension ref="A1:IQ605"/>
  <sheetViews>
    <sheetView showGridLines="0" view="pageBreakPreview" zoomScaleNormal="100" zoomScaleSheetLayoutView="100" workbookViewId="0">
      <selection activeCell="BA1" sqref="BA1"/>
    </sheetView>
  </sheetViews>
  <sheetFormatPr defaultRowHeight="12.75"/>
  <cols>
    <col min="1" max="111" width="1.75" style="32" customWidth="1"/>
    <col min="112" max="112" width="8.875" style="32" customWidth="1"/>
    <col min="113" max="113" width="11.5" style="32" customWidth="1"/>
    <col min="114" max="252" width="8.875" style="32" customWidth="1"/>
    <col min="253" max="367" width="1.625" style="32" customWidth="1"/>
    <col min="368" max="368" width="8.875" style="32" customWidth="1"/>
    <col min="369" max="369" width="11.5" style="32" customWidth="1"/>
    <col min="370" max="508" width="8.875" style="32" customWidth="1"/>
    <col min="509" max="623" width="1.625" style="32" customWidth="1"/>
    <col min="624" max="624" width="8.875" style="32" customWidth="1"/>
    <col min="625" max="625" width="11.5" style="32" customWidth="1"/>
    <col min="626" max="764" width="8.875" style="32" customWidth="1"/>
    <col min="765" max="879" width="1.625" style="32" customWidth="1"/>
    <col min="880" max="880" width="8.875" style="32" customWidth="1"/>
    <col min="881" max="881" width="11.5" style="32" customWidth="1"/>
    <col min="882" max="1020" width="8.875" style="32" customWidth="1"/>
    <col min="1021" max="1135" width="1.625" style="32" customWidth="1"/>
    <col min="1136" max="1136" width="8.875" style="32" customWidth="1"/>
    <col min="1137" max="1137" width="11.5" style="32" customWidth="1"/>
    <col min="1138" max="1276" width="8.875" style="32" customWidth="1"/>
    <col min="1277" max="1391" width="1.625" style="32" customWidth="1"/>
    <col min="1392" max="1392" width="8.875" style="32" customWidth="1"/>
    <col min="1393" max="1393" width="11.5" style="32" customWidth="1"/>
    <col min="1394" max="1532" width="8.875" style="32" customWidth="1"/>
    <col min="1533" max="1647" width="1.625" style="32" customWidth="1"/>
    <col min="1648" max="1648" width="8.875" style="32" customWidth="1"/>
    <col min="1649" max="1649" width="11.5" style="32" customWidth="1"/>
    <col min="1650" max="1788" width="8.875" style="32" customWidth="1"/>
    <col min="1789" max="1903" width="1.625" style="32" customWidth="1"/>
    <col min="1904" max="1904" width="8.875" style="32" customWidth="1"/>
    <col min="1905" max="1905" width="11.5" style="32" customWidth="1"/>
    <col min="1906" max="2044" width="8.875" style="32" customWidth="1"/>
    <col min="2045" max="2159" width="1.625" style="32" customWidth="1"/>
    <col min="2160" max="2160" width="8.875" style="32" customWidth="1"/>
    <col min="2161" max="2161" width="11.5" style="32" customWidth="1"/>
    <col min="2162" max="2300" width="8.875" style="32" customWidth="1"/>
    <col min="2301" max="2415" width="1.625" style="32" customWidth="1"/>
    <col min="2416" max="2416" width="8.875" style="32" customWidth="1"/>
    <col min="2417" max="2417" width="11.5" style="32" customWidth="1"/>
    <col min="2418" max="2556" width="8.875" style="32" customWidth="1"/>
    <col min="2557" max="2671" width="1.625" style="32" customWidth="1"/>
    <col min="2672" max="2672" width="8.875" style="32" customWidth="1"/>
    <col min="2673" max="2673" width="11.5" style="32" customWidth="1"/>
    <col min="2674" max="2812" width="8.875" style="32" customWidth="1"/>
    <col min="2813" max="2927" width="1.625" style="32" customWidth="1"/>
    <col min="2928" max="2928" width="8.875" style="32" customWidth="1"/>
    <col min="2929" max="2929" width="11.5" style="32" customWidth="1"/>
    <col min="2930" max="3068" width="8.875" style="32" customWidth="1"/>
    <col min="3069" max="3183" width="1.625" style="32" customWidth="1"/>
    <col min="3184" max="3184" width="8.875" style="32" customWidth="1"/>
    <col min="3185" max="3185" width="11.5" style="32" customWidth="1"/>
    <col min="3186" max="3324" width="8.875" style="32" customWidth="1"/>
    <col min="3325" max="3439" width="1.625" style="32" customWidth="1"/>
    <col min="3440" max="3440" width="8.875" style="32" customWidth="1"/>
    <col min="3441" max="3441" width="11.5" style="32" customWidth="1"/>
    <col min="3442" max="3580" width="8.875" style="32" customWidth="1"/>
    <col min="3581" max="3695" width="1.625" style="32" customWidth="1"/>
    <col min="3696" max="3696" width="8.875" style="32" customWidth="1"/>
    <col min="3697" max="3697" width="11.5" style="32" customWidth="1"/>
    <col min="3698" max="3836" width="8.875" style="32" customWidth="1"/>
    <col min="3837" max="3951" width="1.625" style="32" customWidth="1"/>
    <col min="3952" max="3952" width="8.875" style="32" customWidth="1"/>
    <col min="3953" max="3953" width="11.5" style="32" customWidth="1"/>
    <col min="3954" max="4092" width="8.875" style="32" customWidth="1"/>
    <col min="4093" max="4207" width="1.625" style="32" customWidth="1"/>
    <col min="4208" max="4208" width="8.875" style="32" customWidth="1"/>
    <col min="4209" max="4209" width="11.5" style="32" customWidth="1"/>
    <col min="4210" max="4348" width="8.875" style="32" customWidth="1"/>
    <col min="4349" max="4463" width="1.625" style="32" customWidth="1"/>
    <col min="4464" max="4464" width="8.875" style="32" customWidth="1"/>
    <col min="4465" max="4465" width="11.5" style="32" customWidth="1"/>
    <col min="4466" max="4604" width="8.875" style="32" customWidth="1"/>
    <col min="4605" max="4719" width="1.625" style="32" customWidth="1"/>
    <col min="4720" max="4720" width="8.875" style="32" customWidth="1"/>
    <col min="4721" max="4721" width="11.5" style="32" customWidth="1"/>
    <col min="4722" max="4860" width="8.875" style="32" customWidth="1"/>
    <col min="4861" max="4975" width="1.625" style="32" customWidth="1"/>
    <col min="4976" max="4976" width="8.875" style="32" customWidth="1"/>
    <col min="4977" max="4977" width="11.5" style="32" customWidth="1"/>
    <col min="4978" max="5116" width="8.875" style="32" customWidth="1"/>
    <col min="5117" max="5231" width="1.625" style="32" customWidth="1"/>
    <col min="5232" max="5232" width="8.875" style="32" customWidth="1"/>
    <col min="5233" max="5233" width="11.5" style="32" customWidth="1"/>
    <col min="5234" max="5372" width="8.875" style="32" customWidth="1"/>
    <col min="5373" max="5487" width="1.625" style="32" customWidth="1"/>
    <col min="5488" max="5488" width="8.875" style="32" customWidth="1"/>
    <col min="5489" max="5489" width="11.5" style="32" customWidth="1"/>
    <col min="5490" max="5628" width="8.875" style="32" customWidth="1"/>
    <col min="5629" max="5743" width="1.625" style="32" customWidth="1"/>
    <col min="5744" max="5744" width="8.875" style="32" customWidth="1"/>
    <col min="5745" max="5745" width="11.5" style="32" customWidth="1"/>
    <col min="5746" max="5884" width="8.875" style="32" customWidth="1"/>
    <col min="5885" max="5999" width="1.625" style="32" customWidth="1"/>
    <col min="6000" max="6000" width="8.875" style="32" customWidth="1"/>
    <col min="6001" max="6001" width="11.5" style="32" customWidth="1"/>
    <col min="6002" max="6140" width="8.875" style="32" customWidth="1"/>
    <col min="6141" max="6255" width="1.625" style="32" customWidth="1"/>
    <col min="6256" max="6256" width="8.875" style="32" customWidth="1"/>
    <col min="6257" max="6257" width="11.5" style="32" customWidth="1"/>
    <col min="6258" max="6396" width="8.875" style="32" customWidth="1"/>
    <col min="6397" max="6511" width="1.625" style="32" customWidth="1"/>
    <col min="6512" max="6512" width="8.875" style="32" customWidth="1"/>
    <col min="6513" max="6513" width="11.5" style="32" customWidth="1"/>
    <col min="6514" max="6652" width="8.875" style="32" customWidth="1"/>
    <col min="6653" max="6767" width="1.625" style="32" customWidth="1"/>
    <col min="6768" max="6768" width="8.875" style="32" customWidth="1"/>
    <col min="6769" max="6769" width="11.5" style="32" customWidth="1"/>
    <col min="6770" max="6908" width="8.875" style="32" customWidth="1"/>
    <col min="6909" max="7023" width="1.625" style="32" customWidth="1"/>
    <col min="7024" max="7024" width="8.875" style="32" customWidth="1"/>
    <col min="7025" max="7025" width="11.5" style="32" customWidth="1"/>
    <col min="7026" max="7164" width="8.875" style="32" customWidth="1"/>
    <col min="7165" max="7279" width="1.625" style="32" customWidth="1"/>
    <col min="7280" max="7280" width="8.875" style="32" customWidth="1"/>
    <col min="7281" max="7281" width="11.5" style="32" customWidth="1"/>
    <col min="7282" max="7420" width="8.875" style="32" customWidth="1"/>
    <col min="7421" max="7535" width="1.625" style="32" customWidth="1"/>
    <col min="7536" max="7536" width="8.875" style="32" customWidth="1"/>
    <col min="7537" max="7537" width="11.5" style="32" customWidth="1"/>
    <col min="7538" max="7676" width="8.875" style="32" customWidth="1"/>
    <col min="7677" max="7791" width="1.625" style="32" customWidth="1"/>
    <col min="7792" max="7792" width="8.875" style="32" customWidth="1"/>
    <col min="7793" max="7793" width="11.5" style="32" customWidth="1"/>
    <col min="7794" max="7932" width="8.875" style="32" customWidth="1"/>
    <col min="7933" max="8047" width="1.625" style="32" customWidth="1"/>
    <col min="8048" max="8048" width="8.875" style="32" customWidth="1"/>
    <col min="8049" max="8049" width="11.5" style="32" customWidth="1"/>
    <col min="8050" max="8188" width="8.875" style="32" customWidth="1"/>
    <col min="8189" max="8303" width="1.625" style="32" customWidth="1"/>
    <col min="8304" max="8304" width="8.875" style="32" customWidth="1"/>
    <col min="8305" max="8305" width="11.5" style="32" customWidth="1"/>
    <col min="8306" max="8444" width="8.875" style="32" customWidth="1"/>
    <col min="8445" max="8559" width="1.625" style="32" customWidth="1"/>
    <col min="8560" max="8560" width="8.875" style="32" customWidth="1"/>
    <col min="8561" max="8561" width="11.5" style="32" customWidth="1"/>
    <col min="8562" max="8700" width="8.875" style="32" customWidth="1"/>
    <col min="8701" max="8815" width="1.625" style="32" customWidth="1"/>
    <col min="8816" max="8816" width="8.875" style="32" customWidth="1"/>
    <col min="8817" max="8817" width="11.5" style="32" customWidth="1"/>
    <col min="8818" max="8956" width="8.875" style="32" customWidth="1"/>
    <col min="8957" max="9071" width="1.625" style="32" customWidth="1"/>
    <col min="9072" max="9072" width="8.875" style="32" customWidth="1"/>
    <col min="9073" max="9073" width="11.5" style="32" customWidth="1"/>
    <col min="9074" max="9212" width="8.875" style="32" customWidth="1"/>
    <col min="9213" max="9327" width="1.625" style="32" customWidth="1"/>
    <col min="9328" max="9328" width="8.875" style="32" customWidth="1"/>
    <col min="9329" max="9329" width="11.5" style="32" customWidth="1"/>
    <col min="9330" max="9468" width="8.875" style="32" customWidth="1"/>
    <col min="9469" max="9583" width="1.625" style="32" customWidth="1"/>
    <col min="9584" max="9584" width="8.875" style="32" customWidth="1"/>
    <col min="9585" max="9585" width="11.5" style="32" customWidth="1"/>
    <col min="9586" max="9724" width="8.875" style="32" customWidth="1"/>
    <col min="9725" max="9839" width="1.625" style="32" customWidth="1"/>
    <col min="9840" max="9840" width="8.875" style="32" customWidth="1"/>
    <col min="9841" max="9841" width="11.5" style="32" customWidth="1"/>
    <col min="9842" max="9980" width="8.875" style="32" customWidth="1"/>
    <col min="9981" max="10095" width="1.625" style="32" customWidth="1"/>
    <col min="10096" max="10096" width="8.875" style="32" customWidth="1"/>
    <col min="10097" max="10097" width="11.5" style="32" customWidth="1"/>
    <col min="10098" max="10236" width="8.875" style="32" customWidth="1"/>
    <col min="10237" max="10351" width="1.625" style="32" customWidth="1"/>
    <col min="10352" max="10352" width="8.875" style="32" customWidth="1"/>
    <col min="10353" max="10353" width="11.5" style="32" customWidth="1"/>
    <col min="10354" max="10492" width="8.875" style="32" customWidth="1"/>
    <col min="10493" max="10607" width="1.625" style="32" customWidth="1"/>
    <col min="10608" max="10608" width="8.875" style="32" customWidth="1"/>
    <col min="10609" max="10609" width="11.5" style="32" customWidth="1"/>
    <col min="10610" max="10748" width="8.875" style="32" customWidth="1"/>
    <col min="10749" max="10863" width="1.625" style="32" customWidth="1"/>
    <col min="10864" max="10864" width="8.875" style="32" customWidth="1"/>
    <col min="10865" max="10865" width="11.5" style="32" customWidth="1"/>
    <col min="10866" max="11004" width="8.875" style="32" customWidth="1"/>
    <col min="11005" max="11119" width="1.625" style="32" customWidth="1"/>
    <col min="11120" max="11120" width="8.875" style="32" customWidth="1"/>
    <col min="11121" max="11121" width="11.5" style="32" customWidth="1"/>
    <col min="11122" max="11260" width="8.875" style="32" customWidth="1"/>
    <col min="11261" max="11375" width="1.625" style="32" customWidth="1"/>
    <col min="11376" max="11376" width="8.875" style="32" customWidth="1"/>
    <col min="11377" max="11377" width="11.5" style="32" customWidth="1"/>
    <col min="11378" max="11516" width="8.875" style="32" customWidth="1"/>
    <col min="11517" max="11631" width="1.625" style="32" customWidth="1"/>
    <col min="11632" max="11632" width="8.875" style="32" customWidth="1"/>
    <col min="11633" max="11633" width="11.5" style="32" customWidth="1"/>
    <col min="11634" max="11772" width="8.875" style="32" customWidth="1"/>
    <col min="11773" max="11887" width="1.625" style="32" customWidth="1"/>
    <col min="11888" max="11888" width="8.875" style="32" customWidth="1"/>
    <col min="11889" max="11889" width="11.5" style="32" customWidth="1"/>
    <col min="11890" max="12028" width="8.875" style="32" customWidth="1"/>
    <col min="12029" max="12143" width="1.625" style="32" customWidth="1"/>
    <col min="12144" max="12144" width="8.875" style="32" customWidth="1"/>
    <col min="12145" max="12145" width="11.5" style="32" customWidth="1"/>
    <col min="12146" max="12284" width="8.875" style="32" customWidth="1"/>
    <col min="12285" max="12399" width="1.625" style="32" customWidth="1"/>
    <col min="12400" max="12400" width="8.875" style="32" customWidth="1"/>
    <col min="12401" max="12401" width="11.5" style="32" customWidth="1"/>
    <col min="12402" max="12540" width="8.875" style="32" customWidth="1"/>
    <col min="12541" max="12655" width="1.625" style="32" customWidth="1"/>
    <col min="12656" max="12656" width="8.875" style="32" customWidth="1"/>
    <col min="12657" max="12657" width="11.5" style="32" customWidth="1"/>
    <col min="12658" max="12796" width="8.875" style="32" customWidth="1"/>
    <col min="12797" max="12911" width="1.625" style="32" customWidth="1"/>
    <col min="12912" max="12912" width="8.875" style="32" customWidth="1"/>
    <col min="12913" max="12913" width="11.5" style="32" customWidth="1"/>
    <col min="12914" max="13052" width="8.875" style="32" customWidth="1"/>
    <col min="13053" max="13167" width="1.625" style="32" customWidth="1"/>
    <col min="13168" max="13168" width="8.875" style="32" customWidth="1"/>
    <col min="13169" max="13169" width="11.5" style="32" customWidth="1"/>
    <col min="13170" max="13308" width="8.875" style="32" customWidth="1"/>
    <col min="13309" max="13423" width="1.625" style="32" customWidth="1"/>
    <col min="13424" max="13424" width="8.875" style="32" customWidth="1"/>
    <col min="13425" max="13425" width="11.5" style="32" customWidth="1"/>
    <col min="13426" max="13564" width="8.875" style="32" customWidth="1"/>
    <col min="13565" max="13679" width="1.625" style="32" customWidth="1"/>
    <col min="13680" max="13680" width="8.875" style="32" customWidth="1"/>
    <col min="13681" max="13681" width="11.5" style="32" customWidth="1"/>
    <col min="13682" max="13820" width="8.875" style="32" customWidth="1"/>
    <col min="13821" max="13935" width="1.625" style="32" customWidth="1"/>
    <col min="13936" max="13936" width="8.875" style="32" customWidth="1"/>
    <col min="13937" max="13937" width="11.5" style="32" customWidth="1"/>
    <col min="13938" max="14076" width="8.875" style="32" customWidth="1"/>
    <col min="14077" max="14191" width="1.625" style="32" customWidth="1"/>
    <col min="14192" max="14192" width="8.875" style="32" customWidth="1"/>
    <col min="14193" max="14193" width="11.5" style="32" customWidth="1"/>
    <col min="14194" max="14332" width="8.875" style="32" customWidth="1"/>
    <col min="14333" max="14447" width="1.625" style="32" customWidth="1"/>
    <col min="14448" max="14448" width="8.875" style="32" customWidth="1"/>
    <col min="14449" max="14449" width="11.5" style="32" customWidth="1"/>
    <col min="14450" max="14588" width="8.875" style="32" customWidth="1"/>
    <col min="14589" max="14703" width="1.625" style="32" customWidth="1"/>
    <col min="14704" max="14704" width="8.875" style="32" customWidth="1"/>
    <col min="14705" max="14705" width="11.5" style="32" customWidth="1"/>
    <col min="14706" max="14844" width="8.875" style="32" customWidth="1"/>
    <col min="14845" max="14959" width="1.625" style="32" customWidth="1"/>
    <col min="14960" max="14960" width="8.875" style="32" customWidth="1"/>
    <col min="14961" max="14961" width="11.5" style="32" customWidth="1"/>
    <col min="14962" max="15100" width="8.875" style="32" customWidth="1"/>
    <col min="15101" max="15215" width="1.625" style="32" customWidth="1"/>
    <col min="15216" max="15216" width="8.875" style="32" customWidth="1"/>
    <col min="15217" max="15217" width="11.5" style="32" customWidth="1"/>
    <col min="15218" max="15356" width="8.875" style="32" customWidth="1"/>
    <col min="15357" max="15471" width="1.625" style="32" customWidth="1"/>
    <col min="15472" max="15472" width="8.875" style="32" customWidth="1"/>
    <col min="15473" max="15473" width="11.5" style="32" customWidth="1"/>
    <col min="15474" max="15612" width="8.875" style="32" customWidth="1"/>
    <col min="15613" max="15727" width="1.625" style="32" customWidth="1"/>
    <col min="15728" max="15728" width="8.875" style="32" customWidth="1"/>
    <col min="15729" max="15729" width="11.5" style="32" customWidth="1"/>
    <col min="15730" max="15868" width="8.875" style="32" customWidth="1"/>
    <col min="15869" max="15983" width="1.625" style="32" customWidth="1"/>
    <col min="15984" max="15984" width="8.875" style="32" customWidth="1"/>
    <col min="15985" max="15985" width="11.5" style="32" customWidth="1"/>
    <col min="15986" max="16124" width="8.875" style="32" customWidth="1"/>
    <col min="16125" max="16239" width="1.625" style="32" customWidth="1"/>
    <col min="16240" max="16240" width="8.875" style="32" customWidth="1"/>
    <col min="16241" max="16241" width="11.5" style="32" customWidth="1"/>
    <col min="16242" max="16242" width="8.875" style="32" customWidth="1"/>
    <col min="16243" max="16384" width="9" style="32"/>
  </cols>
  <sheetData>
    <row r="1" spans="1:113" ht="18.75">
      <c r="A1" s="31" t="s">
        <v>69</v>
      </c>
      <c r="AW1" s="33"/>
      <c r="AX1" s="34"/>
      <c r="AY1" s="33"/>
    </row>
    <row r="3" spans="1:113" ht="18.75">
      <c r="B3" s="108" t="s">
        <v>0</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row>
    <row r="4" spans="1:113">
      <c r="Z4" s="35"/>
      <c r="AD4" s="35"/>
      <c r="AE4" s="35"/>
      <c r="AF4" s="35"/>
      <c r="AG4" s="35"/>
      <c r="AH4" s="35"/>
      <c r="AI4" s="35"/>
      <c r="AO4" s="35"/>
    </row>
    <row r="5" spans="1:113" ht="13.5" thickBot="1">
      <c r="Z5" s="35"/>
      <c r="AD5" s="35"/>
      <c r="AE5" s="35"/>
      <c r="AF5" s="35"/>
      <c r="AG5" s="35"/>
      <c r="AH5" s="35"/>
      <c r="AI5" s="35"/>
      <c r="AO5" s="35"/>
      <c r="DI5" s="36"/>
    </row>
    <row r="6" spans="1:113" ht="24.75" customHeight="1" thickBot="1">
      <c r="B6" s="110" t="s">
        <v>70</v>
      </c>
      <c r="C6" s="111"/>
      <c r="D6" s="111"/>
      <c r="E6" s="111"/>
      <c r="F6" s="111"/>
      <c r="G6" s="111"/>
      <c r="H6" s="112" t="s">
        <v>71</v>
      </c>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4"/>
      <c r="DI6" s="36"/>
    </row>
    <row r="7" spans="1:113" ht="14.25">
      <c r="B7" s="37"/>
      <c r="C7" s="37"/>
      <c r="D7" s="37"/>
      <c r="E7" s="37"/>
      <c r="F7" s="37"/>
      <c r="G7" s="37"/>
      <c r="H7" s="38"/>
      <c r="I7" s="38"/>
      <c r="J7" s="38"/>
      <c r="K7" s="38"/>
      <c r="L7" s="39"/>
      <c r="M7" s="39"/>
      <c r="N7" s="39"/>
      <c r="O7" s="39"/>
      <c r="P7" s="38"/>
      <c r="Q7" s="38"/>
      <c r="R7" s="38"/>
      <c r="S7" s="38"/>
      <c r="T7" s="38"/>
      <c r="U7" s="38"/>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DI7" s="36"/>
    </row>
    <row r="8" spans="1:113" ht="15" thickBot="1">
      <c r="A8" s="41"/>
      <c r="B8" s="40" t="s">
        <v>72</v>
      </c>
      <c r="C8" s="38"/>
      <c r="D8" s="38"/>
      <c r="E8" s="38"/>
      <c r="F8" s="38"/>
      <c r="G8" s="38"/>
      <c r="H8" s="38"/>
      <c r="I8" s="38"/>
      <c r="J8" s="38"/>
      <c r="K8" s="38"/>
      <c r="L8" s="39"/>
      <c r="M8" s="39"/>
      <c r="N8" s="39"/>
      <c r="O8" s="39"/>
      <c r="P8" s="38"/>
      <c r="Q8" s="38"/>
      <c r="R8" s="38"/>
      <c r="S8" s="38"/>
      <c r="T8" s="38"/>
      <c r="U8" s="38"/>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DI8" s="36"/>
    </row>
    <row r="9" spans="1:113" ht="14.25">
      <c r="A9" s="38"/>
      <c r="B9" s="42"/>
      <c r="C9" s="37"/>
      <c r="D9" s="37"/>
      <c r="E9" s="37"/>
      <c r="F9" s="37"/>
      <c r="G9" s="37"/>
      <c r="H9" s="37"/>
      <c r="I9" s="37"/>
      <c r="J9" s="37"/>
      <c r="K9" s="37"/>
      <c r="L9" s="43"/>
      <c r="M9" s="43"/>
      <c r="N9" s="43"/>
      <c r="O9" s="43"/>
      <c r="P9" s="37"/>
      <c r="Q9" s="37"/>
      <c r="R9" s="37"/>
      <c r="S9" s="37"/>
      <c r="T9" s="37"/>
      <c r="U9" s="37"/>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5"/>
    </row>
    <row r="10" spans="1:113" ht="12" customHeight="1">
      <c r="A10" s="38"/>
      <c r="B10" s="115" t="s">
        <v>73</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7"/>
    </row>
    <row r="11" spans="1:113" ht="12" customHeight="1">
      <c r="A11" s="38"/>
      <c r="B11" s="115"/>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7"/>
      <c r="BC11" s="46"/>
    </row>
    <row r="12" spans="1:113" ht="12" customHeight="1">
      <c r="A12" s="38"/>
      <c r="B12" s="115"/>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7"/>
    </row>
    <row r="13" spans="1:113" ht="12" customHeight="1">
      <c r="A13" s="38"/>
      <c r="B13" s="115"/>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7"/>
    </row>
    <row r="14" spans="1:113" ht="12" customHeight="1">
      <c r="A14" s="38"/>
      <c r="B14" s="115"/>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7"/>
    </row>
    <row r="15" spans="1:113" ht="15" thickBot="1">
      <c r="A15" s="47"/>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50"/>
    </row>
    <row r="16" spans="1:113">
      <c r="B16" s="51"/>
    </row>
    <row r="17" spans="1:251" ht="15" thickBot="1">
      <c r="A17" s="41"/>
      <c r="B17" s="40" t="s">
        <v>74</v>
      </c>
      <c r="C17" s="38"/>
      <c r="D17" s="38"/>
      <c r="E17" s="38"/>
      <c r="F17" s="38"/>
      <c r="G17" s="38"/>
      <c r="H17" s="38"/>
      <c r="I17" s="38"/>
      <c r="J17" s="38"/>
      <c r="K17" s="38"/>
      <c r="L17" s="39"/>
      <c r="M17" s="39"/>
      <c r="N17" s="39"/>
      <c r="O17" s="39"/>
      <c r="P17" s="38"/>
      <c r="Q17" s="38"/>
      <c r="R17" s="38"/>
      <c r="S17" s="38"/>
      <c r="T17" s="38"/>
      <c r="U17" s="38"/>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DI17" s="36"/>
    </row>
    <row r="18" spans="1:251" ht="14.25">
      <c r="A18" s="38"/>
      <c r="B18" s="42"/>
      <c r="C18" s="37"/>
      <c r="D18" s="37"/>
      <c r="E18" s="37"/>
      <c r="F18" s="37"/>
      <c r="G18" s="37"/>
      <c r="H18" s="37"/>
      <c r="I18" s="37"/>
      <c r="J18" s="37"/>
      <c r="K18" s="37"/>
      <c r="L18" s="43"/>
      <c r="M18" s="43"/>
      <c r="N18" s="43"/>
      <c r="O18" s="43"/>
      <c r="P18" s="37"/>
      <c r="Q18" s="37"/>
      <c r="R18" s="37"/>
      <c r="S18" s="37"/>
      <c r="T18" s="37"/>
      <c r="U18" s="37"/>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5"/>
    </row>
    <row r="19" spans="1:251" ht="12" customHeight="1">
      <c r="A19" s="38"/>
      <c r="B19" s="115" t="s">
        <v>75</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7"/>
    </row>
    <row r="20" spans="1:251" ht="12" customHeight="1">
      <c r="A20" s="38"/>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7"/>
    </row>
    <row r="21" spans="1:251" ht="12" customHeight="1">
      <c r="A21" s="38"/>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7"/>
    </row>
    <row r="22" spans="1:251" ht="12" customHeight="1">
      <c r="A22" s="38"/>
      <c r="B22" s="115"/>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7"/>
    </row>
    <row r="23" spans="1:251" ht="12" customHeight="1">
      <c r="A23" s="38"/>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7"/>
    </row>
    <row r="24" spans="1:251" ht="12" customHeight="1">
      <c r="A24" s="38"/>
      <c r="B24" s="115"/>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7"/>
      <c r="BC24" s="46"/>
    </row>
    <row r="25" spans="1:251" ht="12" customHeight="1">
      <c r="A25" s="38"/>
      <c r="B25" s="115"/>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7"/>
    </row>
    <row r="26" spans="1:251" ht="12" customHeight="1">
      <c r="A26" s="38"/>
      <c r="B26" s="115"/>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7"/>
    </row>
    <row r="27" spans="1:251" ht="12" customHeight="1">
      <c r="A27" s="38"/>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7"/>
    </row>
    <row r="28" spans="1:251" ht="15" thickBot="1">
      <c r="A28" s="47"/>
      <c r="B28" s="48"/>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50"/>
    </row>
    <row r="29" spans="1:251">
      <c r="B29" s="51"/>
    </row>
    <row r="30" spans="1:251" ht="14.25">
      <c r="B30" s="40" t="s">
        <v>76</v>
      </c>
      <c r="C30" s="38"/>
      <c r="D30" s="38"/>
      <c r="E30" s="38"/>
      <c r="F30" s="38"/>
      <c r="G30" s="38"/>
      <c r="H30" s="38"/>
      <c r="I30" s="38"/>
      <c r="J30" s="38"/>
      <c r="K30" s="38"/>
      <c r="L30" s="39"/>
      <c r="M30" s="39"/>
      <c r="N30" s="39"/>
      <c r="O30" s="39"/>
      <c r="P30" s="38"/>
      <c r="Q30" s="38"/>
      <c r="R30" s="38"/>
      <c r="S30" s="38"/>
      <c r="T30" s="38"/>
      <c r="U30" s="38"/>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row>
    <row r="31" spans="1:251" ht="15" thickBot="1">
      <c r="B31" s="38"/>
      <c r="C31" s="38"/>
      <c r="D31" s="38"/>
      <c r="E31" s="38"/>
      <c r="F31" s="38"/>
      <c r="G31" s="38"/>
      <c r="H31" s="38"/>
      <c r="I31" s="38"/>
      <c r="J31" s="38"/>
      <c r="K31" s="38"/>
      <c r="L31" s="39"/>
      <c r="M31" s="39"/>
      <c r="N31" s="39"/>
      <c r="O31" s="39"/>
      <c r="P31" s="38"/>
      <c r="Q31" s="38"/>
      <c r="R31" s="38"/>
      <c r="S31" s="38"/>
      <c r="T31" s="38"/>
      <c r="U31" s="38"/>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52" t="s">
        <v>77</v>
      </c>
    </row>
    <row r="32" spans="1:251" s="46" customFormat="1" ht="13.5" customHeight="1">
      <c r="A32" s="38"/>
      <c r="B32" s="118" t="s">
        <v>78</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20"/>
      <c r="AA32" s="124" t="s">
        <v>79</v>
      </c>
      <c r="AB32" s="119"/>
      <c r="AC32" s="119"/>
      <c r="AD32" s="119"/>
      <c r="AE32" s="119"/>
      <c r="AF32" s="119"/>
      <c r="AG32" s="119"/>
      <c r="AH32" s="119"/>
      <c r="AI32" s="120"/>
      <c r="AJ32" s="124" t="s">
        <v>80</v>
      </c>
      <c r="AK32" s="119"/>
      <c r="AL32" s="119"/>
      <c r="AM32" s="119"/>
      <c r="AN32" s="119"/>
      <c r="AO32" s="119"/>
      <c r="AP32" s="119"/>
      <c r="AQ32" s="119"/>
      <c r="AR32" s="120"/>
      <c r="AS32" s="124" t="s">
        <v>81</v>
      </c>
      <c r="AT32" s="119"/>
      <c r="AU32" s="119"/>
      <c r="AV32" s="119"/>
      <c r="AW32" s="119"/>
      <c r="AX32" s="126"/>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row>
    <row r="33" spans="1:251" s="46" customFormat="1" ht="13.5">
      <c r="A33" s="38"/>
      <c r="B33" s="12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3"/>
      <c r="AA33" s="125"/>
      <c r="AB33" s="122"/>
      <c r="AC33" s="122"/>
      <c r="AD33" s="122"/>
      <c r="AE33" s="122"/>
      <c r="AF33" s="122"/>
      <c r="AG33" s="122"/>
      <c r="AH33" s="122"/>
      <c r="AI33" s="123"/>
      <c r="AJ33" s="125"/>
      <c r="AK33" s="122"/>
      <c r="AL33" s="122"/>
      <c r="AM33" s="122"/>
      <c r="AN33" s="122"/>
      <c r="AO33" s="122"/>
      <c r="AP33" s="122"/>
      <c r="AQ33" s="122"/>
      <c r="AR33" s="123"/>
      <c r="AS33" s="125"/>
      <c r="AT33" s="122"/>
      <c r="AU33" s="122"/>
      <c r="AV33" s="122"/>
      <c r="AW33" s="122"/>
      <c r="AX33" s="127"/>
      <c r="AY33" s="32"/>
      <c r="AZ33" s="32"/>
      <c r="BA33" s="32"/>
      <c r="BB33" s="53"/>
      <c r="BC33" s="54"/>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row>
    <row r="34" spans="1:251" s="46" customFormat="1" ht="18.75" customHeight="1">
      <c r="A34" s="38"/>
      <c r="B34" s="55"/>
      <c r="C34" s="90" t="s">
        <v>82</v>
      </c>
      <c r="D34" s="91"/>
      <c r="E34" s="91"/>
      <c r="F34" s="91"/>
      <c r="G34" s="91"/>
      <c r="H34" s="91"/>
      <c r="I34" s="91"/>
      <c r="J34" s="91"/>
      <c r="K34" s="91"/>
      <c r="L34" s="91"/>
      <c r="M34" s="91"/>
      <c r="N34" s="91"/>
      <c r="O34" s="91"/>
      <c r="P34" s="91"/>
      <c r="Q34" s="91"/>
      <c r="R34" s="91"/>
      <c r="S34" s="91"/>
      <c r="T34" s="91"/>
      <c r="U34" s="91"/>
      <c r="V34" s="91"/>
      <c r="W34" s="91"/>
      <c r="X34" s="91"/>
      <c r="Y34" s="91"/>
      <c r="Z34" s="92"/>
      <c r="AA34" s="93">
        <v>311424</v>
      </c>
      <c r="AB34" s="94"/>
      <c r="AC34" s="94"/>
      <c r="AD34" s="94"/>
      <c r="AE34" s="94"/>
      <c r="AF34" s="94"/>
      <c r="AG34" s="94"/>
      <c r="AH34" s="94"/>
      <c r="AI34" s="95"/>
      <c r="AJ34" s="93">
        <v>285660</v>
      </c>
      <c r="AK34" s="94"/>
      <c r="AL34" s="94"/>
      <c r="AM34" s="94"/>
      <c r="AN34" s="94"/>
      <c r="AO34" s="94"/>
      <c r="AP34" s="94"/>
      <c r="AQ34" s="94"/>
      <c r="AR34" s="95"/>
      <c r="AS34" s="96"/>
      <c r="AT34" s="97"/>
      <c r="AU34" s="97"/>
      <c r="AV34" s="97"/>
      <c r="AW34" s="97"/>
      <c r="AX34" s="98"/>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row>
    <row r="35" spans="1:251" s="46" customFormat="1" ht="18.75" customHeight="1" thickBot="1">
      <c r="A35" s="47"/>
      <c r="B35" s="99" t="s">
        <v>83</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1"/>
      <c r="AA35" s="102">
        <f>SUM($AA$34:$AA$34)</f>
        <v>311424</v>
      </c>
      <c r="AB35" s="103"/>
      <c r="AC35" s="103"/>
      <c r="AD35" s="103"/>
      <c r="AE35" s="103"/>
      <c r="AF35" s="103"/>
      <c r="AG35" s="103"/>
      <c r="AH35" s="103"/>
      <c r="AI35" s="104"/>
      <c r="AJ35" s="102">
        <f>SUM($AJ$34:$AJ$34)</f>
        <v>285660</v>
      </c>
      <c r="AK35" s="103"/>
      <c r="AL35" s="103"/>
      <c r="AM35" s="103"/>
      <c r="AN35" s="103"/>
      <c r="AO35" s="103"/>
      <c r="AP35" s="103"/>
      <c r="AQ35" s="103"/>
      <c r="AR35" s="104"/>
      <c r="AS35" s="105"/>
      <c r="AT35" s="106"/>
      <c r="AU35" s="106"/>
      <c r="AV35" s="106"/>
      <c r="AW35" s="106"/>
      <c r="AX35" s="107"/>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row>
    <row r="37" spans="1:251" ht="18.75">
      <c r="A37" s="31" t="s">
        <v>69</v>
      </c>
      <c r="AW37" s="33"/>
      <c r="AX37" s="34"/>
      <c r="AY37" s="33"/>
    </row>
    <row r="39" spans="1:251" ht="18.75">
      <c r="B39" s="108" t="s">
        <v>0</v>
      </c>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row>
    <row r="40" spans="1:251">
      <c r="Z40" s="35"/>
      <c r="AD40" s="35"/>
      <c r="AE40" s="35"/>
      <c r="AF40" s="35"/>
      <c r="AG40" s="35"/>
      <c r="AH40" s="35"/>
      <c r="AI40" s="35"/>
      <c r="AO40" s="35"/>
    </row>
    <row r="41" spans="1:251" ht="13.5" thickBot="1">
      <c r="Z41" s="35"/>
      <c r="AD41" s="35"/>
      <c r="AE41" s="35"/>
      <c r="AF41" s="35"/>
      <c r="AG41" s="35"/>
      <c r="AH41" s="35"/>
      <c r="AI41" s="35"/>
      <c r="AO41" s="35"/>
      <c r="DI41" s="36"/>
    </row>
    <row r="42" spans="1:251" ht="24.75" customHeight="1" thickBot="1">
      <c r="B42" s="110" t="s">
        <v>70</v>
      </c>
      <c r="C42" s="111"/>
      <c r="D42" s="111"/>
      <c r="E42" s="111"/>
      <c r="F42" s="111"/>
      <c r="G42" s="111"/>
      <c r="H42" s="112" t="s">
        <v>84</v>
      </c>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4"/>
      <c r="DI42" s="36"/>
    </row>
    <row r="43" spans="1:251" ht="14.25">
      <c r="B43" s="37"/>
      <c r="C43" s="37"/>
      <c r="D43" s="37"/>
      <c r="E43" s="37"/>
      <c r="F43" s="37"/>
      <c r="G43" s="37"/>
      <c r="H43" s="38"/>
      <c r="I43" s="38"/>
      <c r="J43" s="38"/>
      <c r="K43" s="38"/>
      <c r="L43" s="39"/>
      <c r="M43" s="39"/>
      <c r="N43" s="39"/>
      <c r="O43" s="39"/>
      <c r="P43" s="38"/>
      <c r="Q43" s="38"/>
      <c r="R43" s="38"/>
      <c r="S43" s="38"/>
      <c r="T43" s="38"/>
      <c r="U43" s="38"/>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DI43" s="36"/>
    </row>
    <row r="44" spans="1:251" ht="15" thickBot="1">
      <c r="A44" s="41"/>
      <c r="B44" s="40" t="s">
        <v>72</v>
      </c>
      <c r="C44" s="38"/>
      <c r="D44" s="38"/>
      <c r="E44" s="38"/>
      <c r="F44" s="38"/>
      <c r="G44" s="38"/>
      <c r="H44" s="38"/>
      <c r="I44" s="38"/>
      <c r="J44" s="38"/>
      <c r="K44" s="38"/>
      <c r="L44" s="39"/>
      <c r="M44" s="39"/>
      <c r="N44" s="39"/>
      <c r="O44" s="39"/>
      <c r="P44" s="38"/>
      <c r="Q44" s="38"/>
      <c r="R44" s="38"/>
      <c r="S44" s="38"/>
      <c r="T44" s="38"/>
      <c r="U44" s="38"/>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DI44" s="36"/>
    </row>
    <row r="45" spans="1:251" ht="14.25">
      <c r="A45" s="38"/>
      <c r="B45" s="42"/>
      <c r="C45" s="37"/>
      <c r="D45" s="37"/>
      <c r="E45" s="37"/>
      <c r="F45" s="37"/>
      <c r="G45" s="37"/>
      <c r="H45" s="37"/>
      <c r="I45" s="37"/>
      <c r="J45" s="37"/>
      <c r="K45" s="37"/>
      <c r="L45" s="43"/>
      <c r="M45" s="43"/>
      <c r="N45" s="43"/>
      <c r="O45" s="43"/>
      <c r="P45" s="37"/>
      <c r="Q45" s="37"/>
      <c r="R45" s="37"/>
      <c r="S45" s="37"/>
      <c r="T45" s="37"/>
      <c r="U45" s="37"/>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5"/>
    </row>
    <row r="46" spans="1:251" ht="12" customHeight="1">
      <c r="A46" s="38"/>
      <c r="B46" s="115" t="s">
        <v>85</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7"/>
    </row>
    <row r="47" spans="1:251" ht="12" customHeight="1">
      <c r="A47" s="38"/>
      <c r="B47" s="115"/>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7"/>
      <c r="BC47" s="46"/>
    </row>
    <row r="48" spans="1:251" ht="12" customHeight="1">
      <c r="A48" s="38"/>
      <c r="B48" s="115"/>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7"/>
    </row>
    <row r="49" spans="1:251" ht="12" customHeight="1">
      <c r="A49" s="38"/>
      <c r="B49" s="115"/>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7"/>
    </row>
    <row r="50" spans="1:251" ht="12" customHeight="1">
      <c r="A50" s="38"/>
      <c r="B50" s="115"/>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7"/>
    </row>
    <row r="51" spans="1:251" ht="15" thickBot="1">
      <c r="A51" s="47"/>
      <c r="B51" s="48"/>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50"/>
    </row>
    <row r="52" spans="1:251">
      <c r="B52" s="51"/>
    </row>
    <row r="53" spans="1:251" ht="15" thickBot="1">
      <c r="A53" s="41"/>
      <c r="B53" s="40" t="s">
        <v>74</v>
      </c>
      <c r="C53" s="38"/>
      <c r="D53" s="38"/>
      <c r="E53" s="38"/>
      <c r="F53" s="38"/>
      <c r="G53" s="38"/>
      <c r="H53" s="38"/>
      <c r="I53" s="38"/>
      <c r="J53" s="38"/>
      <c r="K53" s="38"/>
      <c r="L53" s="39"/>
      <c r="M53" s="39"/>
      <c r="N53" s="39"/>
      <c r="O53" s="39"/>
      <c r="P53" s="38"/>
      <c r="Q53" s="38"/>
      <c r="R53" s="38"/>
      <c r="S53" s="38"/>
      <c r="T53" s="38"/>
      <c r="U53" s="38"/>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DI53" s="36"/>
    </row>
    <row r="54" spans="1:251" ht="14.25">
      <c r="A54" s="38"/>
      <c r="B54" s="42"/>
      <c r="C54" s="37"/>
      <c r="D54" s="37"/>
      <c r="E54" s="37"/>
      <c r="F54" s="37"/>
      <c r="G54" s="37"/>
      <c r="H54" s="37"/>
      <c r="I54" s="37"/>
      <c r="J54" s="37"/>
      <c r="K54" s="37"/>
      <c r="L54" s="43"/>
      <c r="M54" s="43"/>
      <c r="N54" s="43"/>
      <c r="O54" s="43"/>
      <c r="P54" s="37"/>
      <c r="Q54" s="37"/>
      <c r="R54" s="37"/>
      <c r="S54" s="37"/>
      <c r="T54" s="37"/>
      <c r="U54" s="37"/>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5"/>
    </row>
    <row r="55" spans="1:251" ht="12" customHeight="1">
      <c r="A55" s="38"/>
      <c r="B55" s="115" t="s">
        <v>86</v>
      </c>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7"/>
    </row>
    <row r="56" spans="1:251" ht="12" customHeight="1">
      <c r="A56" s="38"/>
      <c r="B56" s="115"/>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7"/>
      <c r="BC56" s="46"/>
    </row>
    <row r="57" spans="1:251" ht="12" customHeight="1">
      <c r="A57" s="38"/>
      <c r="B57" s="115"/>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7"/>
    </row>
    <row r="58" spans="1:251" ht="12" customHeight="1">
      <c r="A58" s="38"/>
      <c r="B58" s="115"/>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7"/>
    </row>
    <row r="59" spans="1:251" ht="12" customHeight="1">
      <c r="A59" s="38"/>
      <c r="B59" s="115"/>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7"/>
    </row>
    <row r="60" spans="1:251" ht="15" thickBot="1">
      <c r="A60" s="47"/>
      <c r="B60" s="48"/>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50"/>
    </row>
    <row r="61" spans="1:251">
      <c r="B61" s="51"/>
    </row>
    <row r="62" spans="1:251" ht="14.25">
      <c r="B62" s="40" t="s">
        <v>76</v>
      </c>
      <c r="C62" s="38"/>
      <c r="D62" s="38"/>
      <c r="E62" s="38"/>
      <c r="F62" s="38"/>
      <c r="G62" s="38"/>
      <c r="H62" s="38"/>
      <c r="I62" s="38"/>
      <c r="J62" s="38"/>
      <c r="K62" s="38"/>
      <c r="L62" s="39"/>
      <c r="M62" s="39"/>
      <c r="N62" s="39"/>
      <c r="O62" s="39"/>
      <c r="P62" s="38"/>
      <c r="Q62" s="38"/>
      <c r="R62" s="38"/>
      <c r="S62" s="38"/>
      <c r="T62" s="38"/>
      <c r="U62" s="38"/>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row>
    <row r="63" spans="1:251" ht="15" thickBot="1">
      <c r="B63" s="38"/>
      <c r="C63" s="38"/>
      <c r="D63" s="38"/>
      <c r="E63" s="38"/>
      <c r="F63" s="38"/>
      <c r="G63" s="38"/>
      <c r="H63" s="38"/>
      <c r="I63" s="38"/>
      <c r="J63" s="38"/>
      <c r="K63" s="38"/>
      <c r="L63" s="39"/>
      <c r="M63" s="39"/>
      <c r="N63" s="39"/>
      <c r="O63" s="39"/>
      <c r="P63" s="38"/>
      <c r="Q63" s="38"/>
      <c r="R63" s="38"/>
      <c r="S63" s="38"/>
      <c r="T63" s="38"/>
      <c r="U63" s="38"/>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52" t="s">
        <v>77</v>
      </c>
    </row>
    <row r="64" spans="1:251" s="46" customFormat="1" ht="13.5" customHeight="1">
      <c r="A64" s="38"/>
      <c r="B64" s="118" t="s">
        <v>78</v>
      </c>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20"/>
      <c r="AA64" s="124" t="s">
        <v>79</v>
      </c>
      <c r="AB64" s="119"/>
      <c r="AC64" s="119"/>
      <c r="AD64" s="119"/>
      <c r="AE64" s="119"/>
      <c r="AF64" s="119"/>
      <c r="AG64" s="119"/>
      <c r="AH64" s="119"/>
      <c r="AI64" s="120"/>
      <c r="AJ64" s="124" t="s">
        <v>80</v>
      </c>
      <c r="AK64" s="119"/>
      <c r="AL64" s="119"/>
      <c r="AM64" s="119"/>
      <c r="AN64" s="119"/>
      <c r="AO64" s="119"/>
      <c r="AP64" s="119"/>
      <c r="AQ64" s="119"/>
      <c r="AR64" s="120"/>
      <c r="AS64" s="124" t="s">
        <v>81</v>
      </c>
      <c r="AT64" s="119"/>
      <c r="AU64" s="119"/>
      <c r="AV64" s="119"/>
      <c r="AW64" s="119"/>
      <c r="AX64" s="126"/>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row>
    <row r="65" spans="1:251" s="46" customFormat="1" ht="13.5">
      <c r="A65" s="38"/>
      <c r="B65" s="121"/>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3"/>
      <c r="AA65" s="125"/>
      <c r="AB65" s="122"/>
      <c r="AC65" s="122"/>
      <c r="AD65" s="122"/>
      <c r="AE65" s="122"/>
      <c r="AF65" s="122"/>
      <c r="AG65" s="122"/>
      <c r="AH65" s="122"/>
      <c r="AI65" s="123"/>
      <c r="AJ65" s="125"/>
      <c r="AK65" s="122"/>
      <c r="AL65" s="122"/>
      <c r="AM65" s="122"/>
      <c r="AN65" s="122"/>
      <c r="AO65" s="122"/>
      <c r="AP65" s="122"/>
      <c r="AQ65" s="122"/>
      <c r="AR65" s="123"/>
      <c r="AS65" s="125"/>
      <c r="AT65" s="122"/>
      <c r="AU65" s="122"/>
      <c r="AV65" s="122"/>
      <c r="AW65" s="122"/>
      <c r="AX65" s="127"/>
      <c r="AY65" s="32"/>
      <c r="AZ65" s="32"/>
      <c r="BA65" s="32"/>
      <c r="BB65" s="53"/>
      <c r="BC65" s="54"/>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row>
    <row r="66" spans="1:251" s="46" customFormat="1" ht="18.75" customHeight="1">
      <c r="A66" s="38"/>
      <c r="B66" s="55"/>
      <c r="C66" s="90" t="s">
        <v>87</v>
      </c>
      <c r="D66" s="91"/>
      <c r="E66" s="91"/>
      <c r="F66" s="91"/>
      <c r="G66" s="91"/>
      <c r="H66" s="91"/>
      <c r="I66" s="91"/>
      <c r="J66" s="91"/>
      <c r="K66" s="91"/>
      <c r="L66" s="91"/>
      <c r="M66" s="91"/>
      <c r="N66" s="91"/>
      <c r="O66" s="91"/>
      <c r="P66" s="91"/>
      <c r="Q66" s="91"/>
      <c r="R66" s="91"/>
      <c r="S66" s="91"/>
      <c r="T66" s="91"/>
      <c r="U66" s="91"/>
      <c r="V66" s="91"/>
      <c r="W66" s="91"/>
      <c r="X66" s="91"/>
      <c r="Y66" s="91"/>
      <c r="Z66" s="92"/>
      <c r="AA66" s="93">
        <v>24557</v>
      </c>
      <c r="AB66" s="94"/>
      <c r="AC66" s="94"/>
      <c r="AD66" s="94"/>
      <c r="AE66" s="94"/>
      <c r="AF66" s="94"/>
      <c r="AG66" s="94"/>
      <c r="AH66" s="94"/>
      <c r="AI66" s="95"/>
      <c r="AJ66" s="93">
        <v>34134</v>
      </c>
      <c r="AK66" s="94"/>
      <c r="AL66" s="94"/>
      <c r="AM66" s="94"/>
      <c r="AN66" s="94"/>
      <c r="AO66" s="94"/>
      <c r="AP66" s="94"/>
      <c r="AQ66" s="94"/>
      <c r="AR66" s="95"/>
      <c r="AS66" s="96"/>
      <c r="AT66" s="97"/>
      <c r="AU66" s="97"/>
      <c r="AV66" s="97"/>
      <c r="AW66" s="97"/>
      <c r="AX66" s="98"/>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row>
    <row r="67" spans="1:251" s="46" customFormat="1" ht="18.75" customHeight="1">
      <c r="A67" s="38"/>
      <c r="B67" s="55"/>
      <c r="C67" s="90" t="s">
        <v>88</v>
      </c>
      <c r="D67" s="91"/>
      <c r="E67" s="91"/>
      <c r="F67" s="91"/>
      <c r="G67" s="91"/>
      <c r="H67" s="91"/>
      <c r="I67" s="91"/>
      <c r="J67" s="91"/>
      <c r="K67" s="91"/>
      <c r="L67" s="91"/>
      <c r="M67" s="91"/>
      <c r="N67" s="91"/>
      <c r="O67" s="91"/>
      <c r="P67" s="91"/>
      <c r="Q67" s="91"/>
      <c r="R67" s="91"/>
      <c r="S67" s="91"/>
      <c r="T67" s="91"/>
      <c r="U67" s="91"/>
      <c r="V67" s="91"/>
      <c r="W67" s="91"/>
      <c r="X67" s="91"/>
      <c r="Y67" s="91"/>
      <c r="Z67" s="92"/>
      <c r="AA67" s="93">
        <v>2903</v>
      </c>
      <c r="AB67" s="94"/>
      <c r="AC67" s="94"/>
      <c r="AD67" s="94"/>
      <c r="AE67" s="94"/>
      <c r="AF67" s="94"/>
      <c r="AG67" s="94"/>
      <c r="AH67" s="94"/>
      <c r="AI67" s="95"/>
      <c r="AJ67" s="93">
        <v>5107</v>
      </c>
      <c r="AK67" s="94"/>
      <c r="AL67" s="94"/>
      <c r="AM67" s="94"/>
      <c r="AN67" s="94"/>
      <c r="AO67" s="94"/>
      <c r="AP67" s="94"/>
      <c r="AQ67" s="94"/>
      <c r="AR67" s="95"/>
      <c r="AS67" s="96"/>
      <c r="AT67" s="97"/>
      <c r="AU67" s="97"/>
      <c r="AV67" s="97"/>
      <c r="AW67" s="97"/>
      <c r="AX67" s="98"/>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row>
    <row r="68" spans="1:251" s="46" customFormat="1" ht="18.75" customHeight="1">
      <c r="A68" s="38"/>
      <c r="B68" s="55"/>
      <c r="C68" s="90" t="s">
        <v>89</v>
      </c>
      <c r="D68" s="91"/>
      <c r="E68" s="91"/>
      <c r="F68" s="91"/>
      <c r="G68" s="91"/>
      <c r="H68" s="91"/>
      <c r="I68" s="91"/>
      <c r="J68" s="91"/>
      <c r="K68" s="91"/>
      <c r="L68" s="91"/>
      <c r="M68" s="91"/>
      <c r="N68" s="91"/>
      <c r="O68" s="91"/>
      <c r="P68" s="91"/>
      <c r="Q68" s="91"/>
      <c r="R68" s="91"/>
      <c r="S68" s="91"/>
      <c r="T68" s="91"/>
      <c r="U68" s="91"/>
      <c r="V68" s="91"/>
      <c r="W68" s="91"/>
      <c r="X68" s="91"/>
      <c r="Y68" s="91"/>
      <c r="Z68" s="92"/>
      <c r="AA68" s="93">
        <v>2524</v>
      </c>
      <c r="AB68" s="94"/>
      <c r="AC68" s="94"/>
      <c r="AD68" s="94"/>
      <c r="AE68" s="94"/>
      <c r="AF68" s="94"/>
      <c r="AG68" s="94"/>
      <c r="AH68" s="94"/>
      <c r="AI68" s="95"/>
      <c r="AJ68" s="93">
        <v>2026</v>
      </c>
      <c r="AK68" s="94"/>
      <c r="AL68" s="94"/>
      <c r="AM68" s="94"/>
      <c r="AN68" s="94"/>
      <c r="AO68" s="94"/>
      <c r="AP68" s="94"/>
      <c r="AQ68" s="94"/>
      <c r="AR68" s="95"/>
      <c r="AS68" s="96"/>
      <c r="AT68" s="97"/>
      <c r="AU68" s="97"/>
      <c r="AV68" s="97"/>
      <c r="AW68" s="97"/>
      <c r="AX68" s="98"/>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row>
    <row r="69" spans="1:251" s="46" customFormat="1" ht="18.75" customHeight="1" thickBot="1">
      <c r="A69" s="47"/>
      <c r="B69" s="99" t="s">
        <v>83</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1"/>
      <c r="AA69" s="102">
        <f>SUM($AA$66:$AA$68)</f>
        <v>29984</v>
      </c>
      <c r="AB69" s="103"/>
      <c r="AC69" s="103"/>
      <c r="AD69" s="103"/>
      <c r="AE69" s="103"/>
      <c r="AF69" s="103"/>
      <c r="AG69" s="103"/>
      <c r="AH69" s="103"/>
      <c r="AI69" s="104"/>
      <c r="AJ69" s="102">
        <f>SUM($AJ$66:$AJ$68)</f>
        <v>41267</v>
      </c>
      <c r="AK69" s="103"/>
      <c r="AL69" s="103"/>
      <c r="AM69" s="103"/>
      <c r="AN69" s="103"/>
      <c r="AO69" s="103"/>
      <c r="AP69" s="103"/>
      <c r="AQ69" s="103"/>
      <c r="AR69" s="104"/>
      <c r="AS69" s="105"/>
      <c r="AT69" s="106"/>
      <c r="AU69" s="106"/>
      <c r="AV69" s="106"/>
      <c r="AW69" s="106"/>
      <c r="AX69" s="107"/>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row>
    <row r="71" spans="1:251" ht="18.75">
      <c r="A71" s="31" t="s">
        <v>69</v>
      </c>
      <c r="AW71" s="33"/>
      <c r="AX71" s="34"/>
      <c r="AY71" s="33"/>
    </row>
    <row r="73" spans="1:251" ht="18.75">
      <c r="B73" s="108" t="s">
        <v>0</v>
      </c>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row>
    <row r="74" spans="1:251">
      <c r="Z74" s="35"/>
      <c r="AD74" s="35"/>
      <c r="AE74" s="35"/>
      <c r="AF74" s="35"/>
      <c r="AG74" s="35"/>
      <c r="AH74" s="35"/>
      <c r="AI74" s="35"/>
      <c r="AO74" s="35"/>
    </row>
    <row r="75" spans="1:251" ht="13.5" thickBot="1">
      <c r="Z75" s="35"/>
      <c r="AD75" s="35"/>
      <c r="AE75" s="35"/>
      <c r="AF75" s="35"/>
      <c r="AG75" s="35"/>
      <c r="AH75" s="35"/>
      <c r="AI75" s="35"/>
      <c r="AO75" s="35"/>
      <c r="DI75" s="36"/>
    </row>
    <row r="76" spans="1:251" ht="24.75" customHeight="1" thickBot="1">
      <c r="B76" s="110" t="s">
        <v>70</v>
      </c>
      <c r="C76" s="111"/>
      <c r="D76" s="111"/>
      <c r="E76" s="111"/>
      <c r="F76" s="111"/>
      <c r="G76" s="111"/>
      <c r="H76" s="112" t="s">
        <v>90</v>
      </c>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4"/>
      <c r="DI76" s="36"/>
    </row>
    <row r="77" spans="1:251" ht="14.25">
      <c r="B77" s="37"/>
      <c r="C77" s="37"/>
      <c r="D77" s="37"/>
      <c r="E77" s="37"/>
      <c r="F77" s="37"/>
      <c r="G77" s="37"/>
      <c r="H77" s="38"/>
      <c r="I77" s="38"/>
      <c r="J77" s="38"/>
      <c r="K77" s="38"/>
      <c r="L77" s="39"/>
      <c r="M77" s="39"/>
      <c r="N77" s="39"/>
      <c r="O77" s="39"/>
      <c r="P77" s="38"/>
      <c r="Q77" s="38"/>
      <c r="R77" s="38"/>
      <c r="S77" s="38"/>
      <c r="T77" s="38"/>
      <c r="U77" s="38"/>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DI77" s="36"/>
    </row>
    <row r="78" spans="1:251" ht="15" thickBot="1">
      <c r="A78" s="41"/>
      <c r="B78" s="40" t="s">
        <v>72</v>
      </c>
      <c r="C78" s="38"/>
      <c r="D78" s="38"/>
      <c r="E78" s="38"/>
      <c r="F78" s="38"/>
      <c r="G78" s="38"/>
      <c r="H78" s="38"/>
      <c r="I78" s="38"/>
      <c r="J78" s="38"/>
      <c r="K78" s="38"/>
      <c r="L78" s="39"/>
      <c r="M78" s="39"/>
      <c r="N78" s="39"/>
      <c r="O78" s="39"/>
      <c r="P78" s="38"/>
      <c r="Q78" s="38"/>
      <c r="R78" s="38"/>
      <c r="S78" s="38"/>
      <c r="T78" s="38"/>
      <c r="U78" s="38"/>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DI78" s="36"/>
    </row>
    <row r="79" spans="1:251" ht="14.25">
      <c r="A79" s="38"/>
      <c r="B79" s="42"/>
      <c r="C79" s="37"/>
      <c r="D79" s="37"/>
      <c r="E79" s="37"/>
      <c r="F79" s="37"/>
      <c r="G79" s="37"/>
      <c r="H79" s="37"/>
      <c r="I79" s="37"/>
      <c r="J79" s="37"/>
      <c r="K79" s="37"/>
      <c r="L79" s="43"/>
      <c r="M79" s="43"/>
      <c r="N79" s="43"/>
      <c r="O79" s="43"/>
      <c r="P79" s="37"/>
      <c r="Q79" s="37"/>
      <c r="R79" s="37"/>
      <c r="S79" s="37"/>
      <c r="T79" s="37"/>
      <c r="U79" s="37"/>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5"/>
    </row>
    <row r="80" spans="1:251" ht="12" customHeight="1">
      <c r="A80" s="38"/>
      <c r="B80" s="115" t="s">
        <v>91</v>
      </c>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7"/>
    </row>
    <row r="81" spans="1:113" ht="12" customHeight="1">
      <c r="A81" s="38"/>
      <c r="B81" s="115"/>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7"/>
      <c r="BC81" s="46"/>
    </row>
    <row r="82" spans="1:113" ht="12" customHeight="1">
      <c r="A82" s="38"/>
      <c r="B82" s="115"/>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7"/>
    </row>
    <row r="83" spans="1:113" ht="12" customHeight="1">
      <c r="A83" s="38"/>
      <c r="B83" s="115"/>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7"/>
    </row>
    <row r="84" spans="1:113" ht="12" customHeight="1">
      <c r="A84" s="38"/>
      <c r="B84" s="115"/>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7"/>
    </row>
    <row r="85" spans="1:113" ht="15" thickBot="1">
      <c r="A85" s="47"/>
      <c r="B85" s="48"/>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50"/>
    </row>
    <row r="86" spans="1:113">
      <c r="B86" s="51"/>
    </row>
    <row r="87" spans="1:113" ht="15" thickBot="1">
      <c r="A87" s="41"/>
      <c r="B87" s="40" t="s">
        <v>74</v>
      </c>
      <c r="C87" s="38"/>
      <c r="D87" s="38"/>
      <c r="E87" s="38"/>
      <c r="F87" s="38"/>
      <c r="G87" s="38"/>
      <c r="H87" s="38"/>
      <c r="I87" s="38"/>
      <c r="J87" s="38"/>
      <c r="K87" s="38"/>
      <c r="L87" s="39"/>
      <c r="M87" s="39"/>
      <c r="N87" s="39"/>
      <c r="O87" s="39"/>
      <c r="P87" s="38"/>
      <c r="Q87" s="38"/>
      <c r="R87" s="38"/>
      <c r="S87" s="38"/>
      <c r="T87" s="38"/>
      <c r="U87" s="38"/>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DI87" s="36"/>
    </row>
    <row r="88" spans="1:113" ht="14.25">
      <c r="A88" s="38"/>
      <c r="B88" s="42"/>
      <c r="C88" s="37"/>
      <c r="D88" s="37"/>
      <c r="E88" s="37"/>
      <c r="F88" s="37"/>
      <c r="G88" s="37"/>
      <c r="H88" s="37"/>
      <c r="I88" s="37"/>
      <c r="J88" s="37"/>
      <c r="K88" s="37"/>
      <c r="L88" s="43"/>
      <c r="M88" s="43"/>
      <c r="N88" s="43"/>
      <c r="O88" s="43"/>
      <c r="P88" s="37"/>
      <c r="Q88" s="37"/>
      <c r="R88" s="37"/>
      <c r="S88" s="37"/>
      <c r="T88" s="37"/>
      <c r="U88" s="37"/>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5"/>
    </row>
    <row r="89" spans="1:113" ht="12" customHeight="1">
      <c r="A89" s="38"/>
      <c r="B89" s="115" t="s">
        <v>92</v>
      </c>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7"/>
    </row>
    <row r="90" spans="1:113" ht="12" customHeight="1">
      <c r="A90" s="38"/>
      <c r="B90" s="115"/>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7"/>
      <c r="BC90" s="46"/>
    </row>
    <row r="91" spans="1:113" ht="12" customHeight="1">
      <c r="A91" s="38"/>
      <c r="B91" s="115"/>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7"/>
    </row>
    <row r="92" spans="1:113" ht="12" customHeight="1">
      <c r="A92" s="38"/>
      <c r="B92" s="115"/>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7"/>
    </row>
    <row r="93" spans="1:113" ht="12" customHeight="1">
      <c r="A93" s="38"/>
      <c r="B93" s="115"/>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7"/>
    </row>
    <row r="94" spans="1:113" ht="15" thickBot="1">
      <c r="A94" s="47"/>
      <c r="B94" s="48"/>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50"/>
    </row>
    <row r="95" spans="1:113">
      <c r="B95" s="51"/>
    </row>
    <row r="96" spans="1:113" ht="14.25">
      <c r="B96" s="40" t="s">
        <v>76</v>
      </c>
      <c r="C96" s="38"/>
      <c r="D96" s="38"/>
      <c r="E96" s="38"/>
      <c r="F96" s="38"/>
      <c r="G96" s="38"/>
      <c r="H96" s="38"/>
      <c r="I96" s="38"/>
      <c r="J96" s="38"/>
      <c r="K96" s="38"/>
      <c r="L96" s="39"/>
      <c r="M96" s="39"/>
      <c r="N96" s="39"/>
      <c r="O96" s="39"/>
      <c r="P96" s="38"/>
      <c r="Q96" s="38"/>
      <c r="R96" s="38"/>
      <c r="S96" s="38"/>
      <c r="T96" s="38"/>
      <c r="U96" s="38"/>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row>
    <row r="97" spans="1:251" ht="15" thickBot="1">
      <c r="B97" s="38"/>
      <c r="C97" s="38"/>
      <c r="D97" s="38"/>
      <c r="E97" s="38"/>
      <c r="F97" s="38"/>
      <c r="G97" s="38"/>
      <c r="H97" s="38"/>
      <c r="I97" s="38"/>
      <c r="J97" s="38"/>
      <c r="K97" s="38"/>
      <c r="L97" s="39"/>
      <c r="M97" s="39"/>
      <c r="N97" s="39"/>
      <c r="O97" s="39"/>
      <c r="P97" s="38"/>
      <c r="Q97" s="38"/>
      <c r="R97" s="38"/>
      <c r="S97" s="38"/>
      <c r="T97" s="38"/>
      <c r="U97" s="38"/>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52" t="s">
        <v>77</v>
      </c>
    </row>
    <row r="98" spans="1:251" s="46" customFormat="1" ht="13.5" customHeight="1">
      <c r="A98" s="38"/>
      <c r="B98" s="118" t="s">
        <v>78</v>
      </c>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20"/>
      <c r="AA98" s="124" t="s">
        <v>79</v>
      </c>
      <c r="AB98" s="119"/>
      <c r="AC98" s="119"/>
      <c r="AD98" s="119"/>
      <c r="AE98" s="119"/>
      <c r="AF98" s="119"/>
      <c r="AG98" s="119"/>
      <c r="AH98" s="119"/>
      <c r="AI98" s="120"/>
      <c r="AJ98" s="124" t="s">
        <v>80</v>
      </c>
      <c r="AK98" s="119"/>
      <c r="AL98" s="119"/>
      <c r="AM98" s="119"/>
      <c r="AN98" s="119"/>
      <c r="AO98" s="119"/>
      <c r="AP98" s="119"/>
      <c r="AQ98" s="119"/>
      <c r="AR98" s="120"/>
      <c r="AS98" s="124" t="s">
        <v>81</v>
      </c>
      <c r="AT98" s="119"/>
      <c r="AU98" s="119"/>
      <c r="AV98" s="119"/>
      <c r="AW98" s="119"/>
      <c r="AX98" s="126"/>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row>
    <row r="99" spans="1:251" s="46" customFormat="1" ht="13.5">
      <c r="A99" s="38"/>
      <c r="B99" s="121"/>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3"/>
      <c r="AA99" s="125"/>
      <c r="AB99" s="122"/>
      <c r="AC99" s="122"/>
      <c r="AD99" s="122"/>
      <c r="AE99" s="122"/>
      <c r="AF99" s="122"/>
      <c r="AG99" s="122"/>
      <c r="AH99" s="122"/>
      <c r="AI99" s="123"/>
      <c r="AJ99" s="125"/>
      <c r="AK99" s="122"/>
      <c r="AL99" s="122"/>
      <c r="AM99" s="122"/>
      <c r="AN99" s="122"/>
      <c r="AO99" s="122"/>
      <c r="AP99" s="122"/>
      <c r="AQ99" s="122"/>
      <c r="AR99" s="123"/>
      <c r="AS99" s="125"/>
      <c r="AT99" s="122"/>
      <c r="AU99" s="122"/>
      <c r="AV99" s="122"/>
      <c r="AW99" s="122"/>
      <c r="AX99" s="127"/>
      <c r="AY99" s="32"/>
      <c r="AZ99" s="32"/>
      <c r="BA99" s="32"/>
      <c r="BB99" s="53"/>
      <c r="BC99" s="54"/>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row>
    <row r="100" spans="1:251" s="46" customFormat="1" ht="18.75" customHeight="1">
      <c r="A100" s="38"/>
      <c r="B100" s="55"/>
      <c r="C100" s="90" t="s">
        <v>93</v>
      </c>
      <c r="D100" s="91"/>
      <c r="E100" s="91"/>
      <c r="F100" s="91"/>
      <c r="G100" s="91"/>
      <c r="H100" s="91"/>
      <c r="I100" s="91"/>
      <c r="J100" s="91"/>
      <c r="K100" s="91"/>
      <c r="L100" s="91"/>
      <c r="M100" s="91"/>
      <c r="N100" s="91"/>
      <c r="O100" s="91"/>
      <c r="P100" s="91"/>
      <c r="Q100" s="91"/>
      <c r="R100" s="91"/>
      <c r="S100" s="91"/>
      <c r="T100" s="91"/>
      <c r="U100" s="91"/>
      <c r="V100" s="91"/>
      <c r="W100" s="91"/>
      <c r="X100" s="91"/>
      <c r="Y100" s="91"/>
      <c r="Z100" s="92"/>
      <c r="AA100" s="93">
        <v>500000</v>
      </c>
      <c r="AB100" s="94"/>
      <c r="AC100" s="94"/>
      <c r="AD100" s="94"/>
      <c r="AE100" s="94"/>
      <c r="AF100" s="94"/>
      <c r="AG100" s="94"/>
      <c r="AH100" s="94"/>
      <c r="AI100" s="95"/>
      <c r="AJ100" s="93">
        <v>500000</v>
      </c>
      <c r="AK100" s="94"/>
      <c r="AL100" s="94"/>
      <c r="AM100" s="94"/>
      <c r="AN100" s="94"/>
      <c r="AO100" s="94"/>
      <c r="AP100" s="94"/>
      <c r="AQ100" s="94"/>
      <c r="AR100" s="95"/>
      <c r="AS100" s="96"/>
      <c r="AT100" s="97"/>
      <c r="AU100" s="97"/>
      <c r="AV100" s="97"/>
      <c r="AW100" s="97"/>
      <c r="AX100" s="98"/>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row>
    <row r="101" spans="1:251" s="46" customFormat="1" ht="18.75" customHeight="1" thickBot="1">
      <c r="A101" s="47"/>
      <c r="B101" s="99" t="s">
        <v>83</v>
      </c>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1"/>
      <c r="AA101" s="102">
        <f>SUM($AA$100:$AA$100)</f>
        <v>500000</v>
      </c>
      <c r="AB101" s="103"/>
      <c r="AC101" s="103"/>
      <c r="AD101" s="103"/>
      <c r="AE101" s="103"/>
      <c r="AF101" s="103"/>
      <c r="AG101" s="103"/>
      <c r="AH101" s="103"/>
      <c r="AI101" s="104"/>
      <c r="AJ101" s="102">
        <f>SUM($AJ$100:$AJ$100)</f>
        <v>500000</v>
      </c>
      <c r="AK101" s="103"/>
      <c r="AL101" s="103"/>
      <c r="AM101" s="103"/>
      <c r="AN101" s="103"/>
      <c r="AO101" s="103"/>
      <c r="AP101" s="103"/>
      <c r="AQ101" s="103"/>
      <c r="AR101" s="104"/>
      <c r="AS101" s="105"/>
      <c r="AT101" s="106"/>
      <c r="AU101" s="106"/>
      <c r="AV101" s="106"/>
      <c r="AW101" s="106"/>
      <c r="AX101" s="107"/>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row>
    <row r="103" spans="1:251" ht="18.75">
      <c r="A103" s="31" t="s">
        <v>69</v>
      </c>
      <c r="AW103" s="33"/>
      <c r="AX103" s="34"/>
      <c r="AY103" s="33"/>
    </row>
    <row r="105" spans="1:251" ht="18.75">
      <c r="B105" s="108" t="s">
        <v>0</v>
      </c>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row>
    <row r="106" spans="1:251">
      <c r="Z106" s="35"/>
      <c r="AD106" s="35"/>
      <c r="AE106" s="35"/>
      <c r="AF106" s="35"/>
      <c r="AG106" s="35"/>
      <c r="AH106" s="35"/>
      <c r="AI106" s="35"/>
      <c r="AO106" s="35"/>
    </row>
    <row r="107" spans="1:251" ht="13.5" thickBot="1">
      <c r="Z107" s="35"/>
      <c r="AD107" s="35"/>
      <c r="AE107" s="35"/>
      <c r="AF107" s="35"/>
      <c r="AG107" s="35"/>
      <c r="AH107" s="35"/>
      <c r="AI107" s="35"/>
      <c r="AO107" s="35"/>
      <c r="DI107" s="36"/>
    </row>
    <row r="108" spans="1:251" ht="24.75" customHeight="1" thickBot="1">
      <c r="B108" s="110" t="s">
        <v>70</v>
      </c>
      <c r="C108" s="111"/>
      <c r="D108" s="111"/>
      <c r="E108" s="111"/>
      <c r="F108" s="111"/>
      <c r="G108" s="111"/>
      <c r="H108" s="112" t="s">
        <v>94</v>
      </c>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4"/>
      <c r="DI108" s="36"/>
    </row>
    <row r="109" spans="1:251" ht="14.25">
      <c r="B109" s="37"/>
      <c r="C109" s="37"/>
      <c r="D109" s="37"/>
      <c r="E109" s="37"/>
      <c r="F109" s="37"/>
      <c r="G109" s="37"/>
      <c r="H109" s="38"/>
      <c r="I109" s="38"/>
      <c r="J109" s="38"/>
      <c r="K109" s="38"/>
      <c r="L109" s="39"/>
      <c r="M109" s="39"/>
      <c r="N109" s="39"/>
      <c r="O109" s="39"/>
      <c r="P109" s="38"/>
      <c r="Q109" s="38"/>
      <c r="R109" s="38"/>
      <c r="S109" s="38"/>
      <c r="T109" s="38"/>
      <c r="U109" s="38"/>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DI109" s="36"/>
    </row>
    <row r="110" spans="1:251" ht="15" thickBot="1">
      <c r="A110" s="41"/>
      <c r="B110" s="40" t="s">
        <v>72</v>
      </c>
      <c r="C110" s="38"/>
      <c r="D110" s="38"/>
      <c r="E110" s="38"/>
      <c r="F110" s="38"/>
      <c r="G110" s="38"/>
      <c r="H110" s="38"/>
      <c r="I110" s="38"/>
      <c r="J110" s="38"/>
      <c r="K110" s="38"/>
      <c r="L110" s="39"/>
      <c r="M110" s="39"/>
      <c r="N110" s="39"/>
      <c r="O110" s="39"/>
      <c r="P110" s="38"/>
      <c r="Q110" s="38"/>
      <c r="R110" s="38"/>
      <c r="S110" s="38"/>
      <c r="T110" s="38"/>
      <c r="U110" s="38"/>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DI110" s="36"/>
    </row>
    <row r="111" spans="1:251" ht="14.25">
      <c r="A111" s="38"/>
      <c r="B111" s="42"/>
      <c r="C111" s="37"/>
      <c r="D111" s="37"/>
      <c r="E111" s="37"/>
      <c r="F111" s="37"/>
      <c r="G111" s="37"/>
      <c r="H111" s="37"/>
      <c r="I111" s="37"/>
      <c r="J111" s="37"/>
      <c r="K111" s="37"/>
      <c r="L111" s="43"/>
      <c r="M111" s="43"/>
      <c r="N111" s="43"/>
      <c r="O111" s="43"/>
      <c r="P111" s="37"/>
      <c r="Q111" s="37"/>
      <c r="R111" s="37"/>
      <c r="S111" s="37"/>
      <c r="T111" s="37"/>
      <c r="U111" s="37"/>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5"/>
    </row>
    <row r="112" spans="1:251" ht="12" customHeight="1">
      <c r="A112" s="38"/>
      <c r="B112" s="115" t="s">
        <v>95</v>
      </c>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7"/>
    </row>
    <row r="113" spans="1:113" ht="12" customHeight="1">
      <c r="A113" s="38"/>
      <c r="B113" s="115"/>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7"/>
      <c r="BC113" s="46"/>
    </row>
    <row r="114" spans="1:113" ht="12" customHeight="1">
      <c r="A114" s="38"/>
      <c r="B114" s="115"/>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7"/>
    </row>
    <row r="115" spans="1:113" ht="12" customHeight="1">
      <c r="A115" s="38"/>
      <c r="B115" s="115"/>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7"/>
    </row>
    <row r="116" spans="1:113" ht="12" customHeight="1">
      <c r="A116" s="38"/>
      <c r="B116" s="115"/>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7"/>
    </row>
    <row r="117" spans="1:113" ht="15" thickBot="1">
      <c r="A117" s="47"/>
      <c r="B117" s="48"/>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50"/>
    </row>
    <row r="118" spans="1:113">
      <c r="B118" s="51"/>
    </row>
    <row r="119" spans="1:113" ht="15" thickBot="1">
      <c r="A119" s="41"/>
      <c r="B119" s="40" t="s">
        <v>74</v>
      </c>
      <c r="C119" s="38"/>
      <c r="D119" s="38"/>
      <c r="E119" s="38"/>
      <c r="F119" s="38"/>
      <c r="G119" s="38"/>
      <c r="H119" s="38"/>
      <c r="I119" s="38"/>
      <c r="J119" s="38"/>
      <c r="K119" s="38"/>
      <c r="L119" s="39"/>
      <c r="M119" s="39"/>
      <c r="N119" s="39"/>
      <c r="O119" s="39"/>
      <c r="P119" s="38"/>
      <c r="Q119" s="38"/>
      <c r="R119" s="38"/>
      <c r="S119" s="38"/>
      <c r="T119" s="38"/>
      <c r="U119" s="38"/>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DI119" s="36"/>
    </row>
    <row r="120" spans="1:113" ht="14.25">
      <c r="A120" s="38"/>
      <c r="B120" s="42"/>
      <c r="C120" s="37"/>
      <c r="D120" s="37"/>
      <c r="E120" s="37"/>
      <c r="F120" s="37"/>
      <c r="G120" s="37"/>
      <c r="H120" s="37"/>
      <c r="I120" s="37"/>
      <c r="J120" s="37"/>
      <c r="K120" s="37"/>
      <c r="L120" s="43"/>
      <c r="M120" s="43"/>
      <c r="N120" s="43"/>
      <c r="O120" s="43"/>
      <c r="P120" s="37"/>
      <c r="Q120" s="37"/>
      <c r="R120" s="37"/>
      <c r="S120" s="37"/>
      <c r="T120" s="37"/>
      <c r="U120" s="37"/>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5"/>
    </row>
    <row r="121" spans="1:113" ht="12" customHeight="1">
      <c r="A121" s="38"/>
      <c r="B121" s="115" t="s">
        <v>92</v>
      </c>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7"/>
    </row>
    <row r="122" spans="1:113" ht="12" customHeight="1">
      <c r="A122" s="38"/>
      <c r="B122" s="115"/>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7"/>
      <c r="BC122" s="46"/>
    </row>
    <row r="123" spans="1:113" ht="12" customHeight="1">
      <c r="A123" s="38"/>
      <c r="B123" s="115"/>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7"/>
    </row>
    <row r="124" spans="1:113" ht="12" customHeight="1">
      <c r="A124" s="38"/>
      <c r="B124" s="115"/>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7"/>
    </row>
    <row r="125" spans="1:113" ht="12" customHeight="1">
      <c r="A125" s="38"/>
      <c r="B125" s="115"/>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7"/>
    </row>
    <row r="126" spans="1:113" ht="15" thickBot="1">
      <c r="A126" s="47"/>
      <c r="B126" s="48"/>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50"/>
    </row>
    <row r="127" spans="1:113">
      <c r="B127" s="51"/>
    </row>
    <row r="128" spans="1:113" ht="14.25">
      <c r="B128" s="40" t="s">
        <v>76</v>
      </c>
      <c r="C128" s="38"/>
      <c r="D128" s="38"/>
      <c r="E128" s="38"/>
      <c r="F128" s="38"/>
      <c r="G128" s="38"/>
      <c r="H128" s="38"/>
      <c r="I128" s="38"/>
      <c r="J128" s="38"/>
      <c r="K128" s="38"/>
      <c r="L128" s="39"/>
      <c r="M128" s="39"/>
      <c r="N128" s="39"/>
      <c r="O128" s="39"/>
      <c r="P128" s="38"/>
      <c r="Q128" s="38"/>
      <c r="R128" s="38"/>
      <c r="S128" s="38"/>
      <c r="T128" s="38"/>
      <c r="U128" s="38"/>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row>
    <row r="129" spans="1:251" ht="15" thickBot="1">
      <c r="B129" s="38"/>
      <c r="C129" s="38"/>
      <c r="D129" s="38"/>
      <c r="E129" s="38"/>
      <c r="F129" s="38"/>
      <c r="G129" s="38"/>
      <c r="H129" s="38"/>
      <c r="I129" s="38"/>
      <c r="J129" s="38"/>
      <c r="K129" s="38"/>
      <c r="L129" s="39"/>
      <c r="M129" s="39"/>
      <c r="N129" s="39"/>
      <c r="O129" s="39"/>
      <c r="P129" s="38"/>
      <c r="Q129" s="38"/>
      <c r="R129" s="38"/>
      <c r="S129" s="38"/>
      <c r="T129" s="38"/>
      <c r="U129" s="38"/>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52" t="s">
        <v>77</v>
      </c>
    </row>
    <row r="130" spans="1:251" s="46" customFormat="1" ht="13.5" customHeight="1">
      <c r="A130" s="38"/>
      <c r="B130" s="118" t="s">
        <v>78</v>
      </c>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20"/>
      <c r="AA130" s="124" t="s">
        <v>79</v>
      </c>
      <c r="AB130" s="119"/>
      <c r="AC130" s="119"/>
      <c r="AD130" s="119"/>
      <c r="AE130" s="119"/>
      <c r="AF130" s="119"/>
      <c r="AG130" s="119"/>
      <c r="AH130" s="119"/>
      <c r="AI130" s="120"/>
      <c r="AJ130" s="124" t="s">
        <v>80</v>
      </c>
      <c r="AK130" s="119"/>
      <c r="AL130" s="119"/>
      <c r="AM130" s="119"/>
      <c r="AN130" s="119"/>
      <c r="AO130" s="119"/>
      <c r="AP130" s="119"/>
      <c r="AQ130" s="119"/>
      <c r="AR130" s="120"/>
      <c r="AS130" s="124" t="s">
        <v>81</v>
      </c>
      <c r="AT130" s="119"/>
      <c r="AU130" s="119"/>
      <c r="AV130" s="119"/>
      <c r="AW130" s="119"/>
      <c r="AX130" s="126"/>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row>
    <row r="131" spans="1:251" s="46" customFormat="1" ht="13.5">
      <c r="A131" s="38"/>
      <c r="B131" s="121"/>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3"/>
      <c r="AA131" s="125"/>
      <c r="AB131" s="122"/>
      <c r="AC131" s="122"/>
      <c r="AD131" s="122"/>
      <c r="AE131" s="122"/>
      <c r="AF131" s="122"/>
      <c r="AG131" s="122"/>
      <c r="AH131" s="122"/>
      <c r="AI131" s="123"/>
      <c r="AJ131" s="125"/>
      <c r="AK131" s="122"/>
      <c r="AL131" s="122"/>
      <c r="AM131" s="122"/>
      <c r="AN131" s="122"/>
      <c r="AO131" s="122"/>
      <c r="AP131" s="122"/>
      <c r="AQ131" s="122"/>
      <c r="AR131" s="123"/>
      <c r="AS131" s="125"/>
      <c r="AT131" s="122"/>
      <c r="AU131" s="122"/>
      <c r="AV131" s="122"/>
      <c r="AW131" s="122"/>
      <c r="AX131" s="127"/>
      <c r="AY131" s="32"/>
      <c r="AZ131" s="32"/>
      <c r="BA131" s="32"/>
      <c r="BB131" s="53"/>
      <c r="BC131" s="54"/>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row>
    <row r="132" spans="1:251" s="46" customFormat="1" ht="18.75" customHeight="1">
      <c r="A132" s="38"/>
      <c r="B132" s="55"/>
      <c r="C132" s="90" t="s">
        <v>96</v>
      </c>
      <c r="D132" s="91"/>
      <c r="E132" s="91"/>
      <c r="F132" s="91"/>
      <c r="G132" s="91"/>
      <c r="H132" s="91"/>
      <c r="I132" s="91"/>
      <c r="J132" s="91"/>
      <c r="K132" s="91"/>
      <c r="L132" s="91"/>
      <c r="M132" s="91"/>
      <c r="N132" s="91"/>
      <c r="O132" s="91"/>
      <c r="P132" s="91"/>
      <c r="Q132" s="91"/>
      <c r="R132" s="91"/>
      <c r="S132" s="91"/>
      <c r="T132" s="91"/>
      <c r="U132" s="91"/>
      <c r="V132" s="91"/>
      <c r="W132" s="91"/>
      <c r="X132" s="91"/>
      <c r="Y132" s="91"/>
      <c r="Z132" s="92"/>
      <c r="AA132" s="93">
        <v>65087</v>
      </c>
      <c r="AB132" s="94"/>
      <c r="AC132" s="94"/>
      <c r="AD132" s="94"/>
      <c r="AE132" s="94"/>
      <c r="AF132" s="94"/>
      <c r="AG132" s="94"/>
      <c r="AH132" s="94"/>
      <c r="AI132" s="95"/>
      <c r="AJ132" s="93">
        <v>2415070</v>
      </c>
      <c r="AK132" s="94"/>
      <c r="AL132" s="94"/>
      <c r="AM132" s="94"/>
      <c r="AN132" s="94"/>
      <c r="AO132" s="94"/>
      <c r="AP132" s="94"/>
      <c r="AQ132" s="94"/>
      <c r="AR132" s="95"/>
      <c r="AS132" s="96"/>
      <c r="AT132" s="97"/>
      <c r="AU132" s="97"/>
      <c r="AV132" s="97"/>
      <c r="AW132" s="97"/>
      <c r="AX132" s="98"/>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row>
    <row r="133" spans="1:251" s="46" customFormat="1" ht="18.75" customHeight="1" thickBot="1">
      <c r="A133" s="47"/>
      <c r="B133" s="99" t="s">
        <v>83</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1"/>
      <c r="AA133" s="102">
        <f>SUM($AA$132:$AA$132)</f>
        <v>65087</v>
      </c>
      <c r="AB133" s="103"/>
      <c r="AC133" s="103"/>
      <c r="AD133" s="103"/>
      <c r="AE133" s="103"/>
      <c r="AF133" s="103"/>
      <c r="AG133" s="103"/>
      <c r="AH133" s="103"/>
      <c r="AI133" s="104"/>
      <c r="AJ133" s="102">
        <f>SUM($AJ$132:$AJ$132)</f>
        <v>2415070</v>
      </c>
      <c r="AK133" s="103"/>
      <c r="AL133" s="103"/>
      <c r="AM133" s="103"/>
      <c r="AN133" s="103"/>
      <c r="AO133" s="103"/>
      <c r="AP133" s="103"/>
      <c r="AQ133" s="103"/>
      <c r="AR133" s="104"/>
      <c r="AS133" s="105"/>
      <c r="AT133" s="106"/>
      <c r="AU133" s="106"/>
      <c r="AV133" s="106"/>
      <c r="AW133" s="106"/>
      <c r="AX133" s="107"/>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row>
    <row r="135" spans="1:251" ht="18.75">
      <c r="A135" s="31" t="s">
        <v>69</v>
      </c>
      <c r="AW135" s="33"/>
      <c r="AX135" s="34"/>
      <c r="AY135" s="33"/>
    </row>
    <row r="137" spans="1:251" ht="18.75">
      <c r="B137" s="108" t="s">
        <v>0</v>
      </c>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8"/>
      <c r="AM137" s="128"/>
      <c r="AN137" s="128"/>
      <c r="AO137" s="128"/>
      <c r="AP137" s="128"/>
      <c r="AQ137" s="128"/>
      <c r="AR137" s="128"/>
      <c r="AS137" s="128"/>
      <c r="AT137" s="128"/>
      <c r="AU137" s="128"/>
      <c r="AV137" s="128"/>
      <c r="AW137" s="128"/>
      <c r="AX137" s="128"/>
    </row>
    <row r="138" spans="1:251">
      <c r="Z138" s="35"/>
      <c r="AD138" s="35"/>
      <c r="AE138" s="35"/>
      <c r="AF138" s="35"/>
      <c r="AG138" s="35"/>
      <c r="AH138" s="35"/>
      <c r="AI138" s="35"/>
      <c r="AO138" s="35"/>
    </row>
    <row r="139" spans="1:251" ht="13.5" thickBot="1">
      <c r="Z139" s="35"/>
      <c r="AD139" s="35"/>
      <c r="AE139" s="35"/>
      <c r="AF139" s="35"/>
      <c r="AG139" s="35"/>
      <c r="AH139" s="35"/>
      <c r="AI139" s="35"/>
      <c r="AO139" s="35"/>
      <c r="DI139" s="36"/>
    </row>
    <row r="140" spans="1:251" ht="24.75" customHeight="1" thickBot="1">
      <c r="B140" s="110" t="s">
        <v>70</v>
      </c>
      <c r="C140" s="111"/>
      <c r="D140" s="111"/>
      <c r="E140" s="111"/>
      <c r="F140" s="111"/>
      <c r="G140" s="111"/>
      <c r="H140" s="112" t="s">
        <v>97</v>
      </c>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4"/>
      <c r="DI140" s="36"/>
    </row>
    <row r="141" spans="1:251" ht="14.25">
      <c r="B141" s="37"/>
      <c r="C141" s="37"/>
      <c r="D141" s="37"/>
      <c r="E141" s="37"/>
      <c r="F141" s="37"/>
      <c r="G141" s="37"/>
      <c r="H141" s="38"/>
      <c r="I141" s="38"/>
      <c r="J141" s="38"/>
      <c r="K141" s="38"/>
      <c r="L141" s="39"/>
      <c r="M141" s="39"/>
      <c r="N141" s="39"/>
      <c r="O141" s="39"/>
      <c r="P141" s="38"/>
      <c r="Q141" s="38"/>
      <c r="R141" s="38"/>
      <c r="S141" s="38"/>
      <c r="T141" s="38"/>
      <c r="U141" s="38"/>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DI141" s="36"/>
    </row>
    <row r="142" spans="1:251" ht="15" thickBot="1">
      <c r="A142" s="41"/>
      <c r="B142" s="40" t="s">
        <v>72</v>
      </c>
      <c r="C142" s="38"/>
      <c r="D142" s="38"/>
      <c r="E142" s="38"/>
      <c r="F142" s="38"/>
      <c r="G142" s="38"/>
      <c r="H142" s="38"/>
      <c r="I142" s="38"/>
      <c r="J142" s="38"/>
      <c r="K142" s="38"/>
      <c r="L142" s="39"/>
      <c r="M142" s="39"/>
      <c r="N142" s="39"/>
      <c r="O142" s="39"/>
      <c r="P142" s="38"/>
      <c r="Q142" s="38"/>
      <c r="R142" s="38"/>
      <c r="S142" s="38"/>
      <c r="T142" s="38"/>
      <c r="U142" s="38"/>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DI142" s="36"/>
    </row>
    <row r="143" spans="1:251" ht="14.25">
      <c r="A143" s="38"/>
      <c r="B143" s="42"/>
      <c r="C143" s="37"/>
      <c r="D143" s="37"/>
      <c r="E143" s="37"/>
      <c r="F143" s="37"/>
      <c r="G143" s="37"/>
      <c r="H143" s="37"/>
      <c r="I143" s="37"/>
      <c r="J143" s="37"/>
      <c r="K143" s="37"/>
      <c r="L143" s="43"/>
      <c r="M143" s="43"/>
      <c r="N143" s="43"/>
      <c r="O143" s="43"/>
      <c r="P143" s="37"/>
      <c r="Q143" s="37"/>
      <c r="R143" s="37"/>
      <c r="S143" s="37"/>
      <c r="T143" s="37"/>
      <c r="U143" s="37"/>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5"/>
    </row>
    <row r="144" spans="1:251" ht="12" customHeight="1">
      <c r="A144" s="38"/>
      <c r="B144" s="115" t="s">
        <v>98</v>
      </c>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7"/>
    </row>
    <row r="145" spans="1:113" ht="12" customHeight="1">
      <c r="A145" s="38"/>
      <c r="B145" s="115"/>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7"/>
      <c r="BC145" s="46"/>
    </row>
    <row r="146" spans="1:113" ht="12" customHeight="1">
      <c r="A146" s="38"/>
      <c r="B146" s="115"/>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7"/>
    </row>
    <row r="147" spans="1:113" ht="12" customHeight="1">
      <c r="A147" s="38"/>
      <c r="B147" s="115"/>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7"/>
    </row>
    <row r="148" spans="1:113" ht="12" customHeight="1">
      <c r="A148" s="38"/>
      <c r="B148" s="115"/>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7"/>
    </row>
    <row r="149" spans="1:113" ht="15" thickBot="1">
      <c r="A149" s="47"/>
      <c r="B149" s="48"/>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50"/>
    </row>
    <row r="150" spans="1:113">
      <c r="B150" s="51"/>
    </row>
    <row r="151" spans="1:113" ht="15" thickBot="1">
      <c r="A151" s="41"/>
      <c r="B151" s="40" t="s">
        <v>74</v>
      </c>
      <c r="C151" s="38"/>
      <c r="D151" s="38"/>
      <c r="E151" s="38"/>
      <c r="F151" s="38"/>
      <c r="G151" s="38"/>
      <c r="H151" s="38"/>
      <c r="I151" s="38"/>
      <c r="J151" s="38"/>
      <c r="K151" s="38"/>
      <c r="L151" s="39"/>
      <c r="M151" s="39"/>
      <c r="N151" s="39"/>
      <c r="O151" s="39"/>
      <c r="P151" s="38"/>
      <c r="Q151" s="38"/>
      <c r="R151" s="38"/>
      <c r="S151" s="38"/>
      <c r="T151" s="38"/>
      <c r="U151" s="38"/>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DI151" s="36"/>
    </row>
    <row r="152" spans="1:113" ht="14.25">
      <c r="A152" s="38"/>
      <c r="B152" s="42"/>
      <c r="C152" s="37"/>
      <c r="D152" s="37"/>
      <c r="E152" s="37"/>
      <c r="F152" s="37"/>
      <c r="G152" s="37"/>
      <c r="H152" s="37"/>
      <c r="I152" s="37"/>
      <c r="J152" s="37"/>
      <c r="K152" s="37"/>
      <c r="L152" s="43"/>
      <c r="M152" s="43"/>
      <c r="N152" s="43"/>
      <c r="O152" s="43"/>
      <c r="P152" s="37"/>
      <c r="Q152" s="37"/>
      <c r="R152" s="37"/>
      <c r="S152" s="37"/>
      <c r="T152" s="37"/>
      <c r="U152" s="37"/>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5"/>
    </row>
    <row r="153" spans="1:113" ht="12" customHeight="1">
      <c r="A153" s="38"/>
      <c r="B153" s="115" t="s">
        <v>92</v>
      </c>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7"/>
    </row>
    <row r="154" spans="1:113" ht="12" customHeight="1">
      <c r="A154" s="38"/>
      <c r="B154" s="115"/>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7"/>
      <c r="BC154" s="46"/>
    </row>
    <row r="155" spans="1:113" ht="12" customHeight="1">
      <c r="A155" s="38"/>
      <c r="B155" s="115"/>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7"/>
    </row>
    <row r="156" spans="1:113" ht="12" customHeight="1">
      <c r="A156" s="38"/>
      <c r="B156" s="115"/>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7"/>
    </row>
    <row r="157" spans="1:113" ht="12" customHeight="1">
      <c r="A157" s="38"/>
      <c r="B157" s="115"/>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7"/>
    </row>
    <row r="158" spans="1:113" ht="15" thickBot="1">
      <c r="A158" s="47"/>
      <c r="B158" s="48"/>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50"/>
    </row>
    <row r="159" spans="1:113">
      <c r="B159" s="51"/>
    </row>
    <row r="160" spans="1:113" ht="14.25">
      <c r="B160" s="40" t="s">
        <v>76</v>
      </c>
      <c r="C160" s="38"/>
      <c r="D160" s="38"/>
      <c r="E160" s="38"/>
      <c r="F160" s="38"/>
      <c r="G160" s="38"/>
      <c r="H160" s="38"/>
      <c r="I160" s="38"/>
      <c r="J160" s="38"/>
      <c r="K160" s="38"/>
      <c r="L160" s="39"/>
      <c r="M160" s="39"/>
      <c r="N160" s="39"/>
      <c r="O160" s="39"/>
      <c r="P160" s="38"/>
      <c r="Q160" s="38"/>
      <c r="R160" s="38"/>
      <c r="S160" s="38"/>
      <c r="T160" s="38"/>
      <c r="U160" s="38"/>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row>
    <row r="161" spans="1:251" ht="15" thickBot="1">
      <c r="B161" s="38"/>
      <c r="C161" s="38"/>
      <c r="D161" s="38"/>
      <c r="E161" s="38"/>
      <c r="F161" s="38"/>
      <c r="G161" s="38"/>
      <c r="H161" s="38"/>
      <c r="I161" s="38"/>
      <c r="J161" s="38"/>
      <c r="K161" s="38"/>
      <c r="L161" s="39"/>
      <c r="M161" s="39"/>
      <c r="N161" s="39"/>
      <c r="O161" s="39"/>
      <c r="P161" s="38"/>
      <c r="Q161" s="38"/>
      <c r="R161" s="38"/>
      <c r="S161" s="38"/>
      <c r="T161" s="38"/>
      <c r="U161" s="38"/>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52" t="s">
        <v>77</v>
      </c>
    </row>
    <row r="162" spans="1:251" s="46" customFormat="1" ht="13.5" customHeight="1">
      <c r="A162" s="38"/>
      <c r="B162" s="118" t="s">
        <v>78</v>
      </c>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20"/>
      <c r="AA162" s="124" t="s">
        <v>79</v>
      </c>
      <c r="AB162" s="119"/>
      <c r="AC162" s="119"/>
      <c r="AD162" s="119"/>
      <c r="AE162" s="119"/>
      <c r="AF162" s="119"/>
      <c r="AG162" s="119"/>
      <c r="AH162" s="119"/>
      <c r="AI162" s="120"/>
      <c r="AJ162" s="124" t="s">
        <v>80</v>
      </c>
      <c r="AK162" s="119"/>
      <c r="AL162" s="119"/>
      <c r="AM162" s="119"/>
      <c r="AN162" s="119"/>
      <c r="AO162" s="119"/>
      <c r="AP162" s="119"/>
      <c r="AQ162" s="119"/>
      <c r="AR162" s="120"/>
      <c r="AS162" s="124" t="s">
        <v>81</v>
      </c>
      <c r="AT162" s="119"/>
      <c r="AU162" s="119"/>
      <c r="AV162" s="119"/>
      <c r="AW162" s="119"/>
      <c r="AX162" s="126"/>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c r="HS162" s="32"/>
      <c r="HT162" s="32"/>
      <c r="HU162" s="32"/>
      <c r="HV162" s="32"/>
      <c r="HW162" s="32"/>
      <c r="HX162" s="32"/>
      <c r="HY162" s="32"/>
      <c r="HZ162" s="32"/>
      <c r="IA162" s="32"/>
      <c r="IB162" s="32"/>
      <c r="IC162" s="32"/>
      <c r="ID162" s="32"/>
      <c r="IE162" s="32"/>
      <c r="IF162" s="32"/>
      <c r="IG162" s="32"/>
      <c r="IH162" s="32"/>
      <c r="II162" s="32"/>
      <c r="IJ162" s="32"/>
      <c r="IK162" s="32"/>
      <c r="IL162" s="32"/>
      <c r="IM162" s="32"/>
      <c r="IN162" s="32"/>
      <c r="IO162" s="32"/>
      <c r="IP162" s="32"/>
      <c r="IQ162" s="32"/>
    </row>
    <row r="163" spans="1:251" s="46" customFormat="1" ht="13.5">
      <c r="A163" s="38"/>
      <c r="B163" s="121"/>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3"/>
      <c r="AA163" s="125"/>
      <c r="AB163" s="122"/>
      <c r="AC163" s="122"/>
      <c r="AD163" s="122"/>
      <c r="AE163" s="122"/>
      <c r="AF163" s="122"/>
      <c r="AG163" s="122"/>
      <c r="AH163" s="122"/>
      <c r="AI163" s="123"/>
      <c r="AJ163" s="125"/>
      <c r="AK163" s="122"/>
      <c r="AL163" s="122"/>
      <c r="AM163" s="122"/>
      <c r="AN163" s="122"/>
      <c r="AO163" s="122"/>
      <c r="AP163" s="122"/>
      <c r="AQ163" s="122"/>
      <c r="AR163" s="123"/>
      <c r="AS163" s="125"/>
      <c r="AT163" s="122"/>
      <c r="AU163" s="122"/>
      <c r="AV163" s="122"/>
      <c r="AW163" s="122"/>
      <c r="AX163" s="127"/>
      <c r="AY163" s="32"/>
      <c r="AZ163" s="32"/>
      <c r="BA163" s="32"/>
      <c r="BB163" s="53"/>
      <c r="BC163" s="54"/>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c r="IM163" s="32"/>
      <c r="IN163" s="32"/>
      <c r="IO163" s="32"/>
      <c r="IP163" s="32"/>
      <c r="IQ163" s="32"/>
    </row>
    <row r="164" spans="1:251" s="46" customFormat="1" ht="18.75" customHeight="1">
      <c r="A164" s="38"/>
      <c r="B164" s="55"/>
      <c r="C164" s="90" t="s">
        <v>99</v>
      </c>
      <c r="D164" s="91"/>
      <c r="E164" s="91"/>
      <c r="F164" s="91"/>
      <c r="G164" s="91"/>
      <c r="H164" s="91"/>
      <c r="I164" s="91"/>
      <c r="J164" s="91"/>
      <c r="K164" s="91"/>
      <c r="L164" s="91"/>
      <c r="M164" s="91"/>
      <c r="N164" s="91"/>
      <c r="O164" s="91"/>
      <c r="P164" s="91"/>
      <c r="Q164" s="91"/>
      <c r="R164" s="91"/>
      <c r="S164" s="91"/>
      <c r="T164" s="91"/>
      <c r="U164" s="91"/>
      <c r="V164" s="91"/>
      <c r="W164" s="91"/>
      <c r="X164" s="91"/>
      <c r="Y164" s="91"/>
      <c r="Z164" s="92"/>
      <c r="AA164" s="93">
        <v>3023051</v>
      </c>
      <c r="AB164" s="94"/>
      <c r="AC164" s="94"/>
      <c r="AD164" s="94"/>
      <c r="AE164" s="94"/>
      <c r="AF164" s="94"/>
      <c r="AG164" s="94"/>
      <c r="AH164" s="94"/>
      <c r="AI164" s="95"/>
      <c r="AJ164" s="93">
        <v>5086188</v>
      </c>
      <c r="AK164" s="94"/>
      <c r="AL164" s="94"/>
      <c r="AM164" s="94"/>
      <c r="AN164" s="94"/>
      <c r="AO164" s="94"/>
      <c r="AP164" s="94"/>
      <c r="AQ164" s="94"/>
      <c r="AR164" s="95"/>
      <c r="AS164" s="96"/>
      <c r="AT164" s="97"/>
      <c r="AU164" s="97"/>
      <c r="AV164" s="97"/>
      <c r="AW164" s="97"/>
      <c r="AX164" s="98"/>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c r="HS164" s="32"/>
      <c r="HT164" s="32"/>
      <c r="HU164" s="32"/>
      <c r="HV164" s="32"/>
      <c r="HW164" s="32"/>
      <c r="HX164" s="32"/>
      <c r="HY164" s="32"/>
      <c r="HZ164" s="32"/>
      <c r="IA164" s="32"/>
      <c r="IB164" s="32"/>
      <c r="IC164" s="32"/>
      <c r="ID164" s="32"/>
      <c r="IE164" s="32"/>
      <c r="IF164" s="32"/>
      <c r="IG164" s="32"/>
      <c r="IH164" s="32"/>
      <c r="II164" s="32"/>
      <c r="IJ164" s="32"/>
      <c r="IK164" s="32"/>
      <c r="IL164" s="32"/>
      <c r="IM164" s="32"/>
      <c r="IN164" s="32"/>
      <c r="IO164" s="32"/>
      <c r="IP164" s="32"/>
      <c r="IQ164" s="32"/>
    </row>
    <row r="165" spans="1:251" s="46" customFormat="1" ht="18.75" customHeight="1" thickBot="1">
      <c r="A165" s="47"/>
      <c r="B165" s="99" t="s">
        <v>83</v>
      </c>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1"/>
      <c r="AA165" s="102">
        <f>SUM($AA$164:$AA$164)</f>
        <v>3023051</v>
      </c>
      <c r="AB165" s="103"/>
      <c r="AC165" s="103"/>
      <c r="AD165" s="103"/>
      <c r="AE165" s="103"/>
      <c r="AF165" s="103"/>
      <c r="AG165" s="103"/>
      <c r="AH165" s="103"/>
      <c r="AI165" s="104"/>
      <c r="AJ165" s="102">
        <f>SUM($AJ$164:$AJ$164)</f>
        <v>5086188</v>
      </c>
      <c r="AK165" s="103"/>
      <c r="AL165" s="103"/>
      <c r="AM165" s="103"/>
      <c r="AN165" s="103"/>
      <c r="AO165" s="103"/>
      <c r="AP165" s="103"/>
      <c r="AQ165" s="103"/>
      <c r="AR165" s="104"/>
      <c r="AS165" s="105"/>
      <c r="AT165" s="106"/>
      <c r="AU165" s="106"/>
      <c r="AV165" s="106"/>
      <c r="AW165" s="106"/>
      <c r="AX165" s="107"/>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c r="IM165" s="32"/>
      <c r="IN165" s="32"/>
      <c r="IO165" s="32"/>
      <c r="IP165" s="32"/>
      <c r="IQ165" s="32"/>
    </row>
    <row r="167" spans="1:251" ht="18.75">
      <c r="A167" s="31" t="s">
        <v>69</v>
      </c>
      <c r="AW167" s="33"/>
      <c r="AX167" s="34"/>
      <c r="AY167" s="33"/>
    </row>
    <row r="169" spans="1:251" ht="18.75">
      <c r="B169" s="108" t="s">
        <v>0</v>
      </c>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R169" s="128"/>
      <c r="AS169" s="128"/>
      <c r="AT169" s="128"/>
      <c r="AU169" s="128"/>
      <c r="AV169" s="128"/>
      <c r="AW169" s="128"/>
      <c r="AX169" s="128"/>
    </row>
    <row r="170" spans="1:251">
      <c r="Z170" s="35"/>
      <c r="AD170" s="35"/>
      <c r="AE170" s="35"/>
      <c r="AF170" s="35"/>
      <c r="AG170" s="35"/>
      <c r="AH170" s="35"/>
      <c r="AI170" s="35"/>
      <c r="AO170" s="35"/>
    </row>
    <row r="171" spans="1:251" ht="13.5" thickBot="1">
      <c r="Z171" s="35"/>
      <c r="AD171" s="35"/>
      <c r="AE171" s="35"/>
      <c r="AF171" s="35"/>
      <c r="AG171" s="35"/>
      <c r="AH171" s="35"/>
      <c r="AI171" s="35"/>
      <c r="AO171" s="35"/>
      <c r="DI171" s="36"/>
    </row>
    <row r="172" spans="1:251" ht="24.75" customHeight="1" thickBot="1">
      <c r="B172" s="110" t="s">
        <v>70</v>
      </c>
      <c r="C172" s="111"/>
      <c r="D172" s="111"/>
      <c r="E172" s="111"/>
      <c r="F172" s="111"/>
      <c r="G172" s="111"/>
      <c r="H172" s="112" t="s">
        <v>100</v>
      </c>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4"/>
      <c r="DI172" s="36"/>
    </row>
    <row r="173" spans="1:251" ht="14.25">
      <c r="B173" s="37"/>
      <c r="C173" s="37"/>
      <c r="D173" s="37"/>
      <c r="E173" s="37"/>
      <c r="F173" s="37"/>
      <c r="G173" s="37"/>
      <c r="H173" s="38"/>
      <c r="I173" s="38"/>
      <c r="J173" s="38"/>
      <c r="K173" s="38"/>
      <c r="L173" s="39"/>
      <c r="M173" s="39"/>
      <c r="N173" s="39"/>
      <c r="O173" s="39"/>
      <c r="P173" s="38"/>
      <c r="Q173" s="38"/>
      <c r="R173" s="38"/>
      <c r="S173" s="38"/>
      <c r="T173" s="38"/>
      <c r="U173" s="38"/>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DI173" s="36"/>
    </row>
    <row r="174" spans="1:251" ht="15" thickBot="1">
      <c r="A174" s="41"/>
      <c r="B174" s="40" t="s">
        <v>72</v>
      </c>
      <c r="C174" s="38"/>
      <c r="D174" s="38"/>
      <c r="E174" s="38"/>
      <c r="F174" s="38"/>
      <c r="G174" s="38"/>
      <c r="H174" s="38"/>
      <c r="I174" s="38"/>
      <c r="J174" s="38"/>
      <c r="K174" s="38"/>
      <c r="L174" s="39"/>
      <c r="M174" s="39"/>
      <c r="N174" s="39"/>
      <c r="O174" s="39"/>
      <c r="P174" s="38"/>
      <c r="Q174" s="38"/>
      <c r="R174" s="38"/>
      <c r="S174" s="38"/>
      <c r="T174" s="38"/>
      <c r="U174" s="38"/>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DI174" s="36"/>
    </row>
    <row r="175" spans="1:251" ht="14.25">
      <c r="A175" s="38"/>
      <c r="B175" s="42"/>
      <c r="C175" s="37"/>
      <c r="D175" s="37"/>
      <c r="E175" s="37"/>
      <c r="F175" s="37"/>
      <c r="G175" s="37"/>
      <c r="H175" s="37"/>
      <c r="I175" s="37"/>
      <c r="J175" s="37"/>
      <c r="K175" s="37"/>
      <c r="L175" s="43"/>
      <c r="M175" s="43"/>
      <c r="N175" s="43"/>
      <c r="O175" s="43"/>
      <c r="P175" s="37"/>
      <c r="Q175" s="37"/>
      <c r="R175" s="37"/>
      <c r="S175" s="37"/>
      <c r="T175" s="37"/>
      <c r="U175" s="37"/>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5"/>
    </row>
    <row r="176" spans="1:251" ht="12" customHeight="1">
      <c r="A176" s="38"/>
      <c r="B176" s="115" t="s">
        <v>100</v>
      </c>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7"/>
    </row>
    <row r="177" spans="1:113" ht="12" customHeight="1">
      <c r="A177" s="38"/>
      <c r="B177" s="115"/>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c r="AU177" s="116"/>
      <c r="AV177" s="116"/>
      <c r="AW177" s="116"/>
      <c r="AX177" s="117"/>
      <c r="BC177" s="46"/>
    </row>
    <row r="178" spans="1:113" ht="12" customHeight="1">
      <c r="A178" s="38"/>
      <c r="B178" s="115"/>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c r="AP178" s="116"/>
      <c r="AQ178" s="116"/>
      <c r="AR178" s="116"/>
      <c r="AS178" s="116"/>
      <c r="AT178" s="116"/>
      <c r="AU178" s="116"/>
      <c r="AV178" s="116"/>
      <c r="AW178" s="116"/>
      <c r="AX178" s="117"/>
    </row>
    <row r="179" spans="1:113" ht="12" customHeight="1">
      <c r="A179" s="38"/>
      <c r="B179" s="115"/>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c r="AU179" s="116"/>
      <c r="AV179" s="116"/>
      <c r="AW179" s="116"/>
      <c r="AX179" s="117"/>
    </row>
    <row r="180" spans="1:113" ht="12" customHeight="1">
      <c r="A180" s="38"/>
      <c r="B180" s="115"/>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c r="AU180" s="116"/>
      <c r="AV180" s="116"/>
      <c r="AW180" s="116"/>
      <c r="AX180" s="117"/>
    </row>
    <row r="181" spans="1:113" ht="15" thickBot="1">
      <c r="A181" s="47"/>
      <c r="B181" s="48"/>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50"/>
    </row>
    <row r="182" spans="1:113">
      <c r="B182" s="51"/>
    </row>
    <row r="183" spans="1:113" ht="15" thickBot="1">
      <c r="A183" s="41"/>
      <c r="B183" s="40" t="s">
        <v>74</v>
      </c>
      <c r="C183" s="38"/>
      <c r="D183" s="38"/>
      <c r="E183" s="38"/>
      <c r="F183" s="38"/>
      <c r="G183" s="38"/>
      <c r="H183" s="38"/>
      <c r="I183" s="38"/>
      <c r="J183" s="38"/>
      <c r="K183" s="38"/>
      <c r="L183" s="39"/>
      <c r="M183" s="39"/>
      <c r="N183" s="39"/>
      <c r="O183" s="39"/>
      <c r="P183" s="38"/>
      <c r="Q183" s="38"/>
      <c r="R183" s="38"/>
      <c r="S183" s="38"/>
      <c r="T183" s="38"/>
      <c r="U183" s="38"/>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DI183" s="36"/>
    </row>
    <row r="184" spans="1:113" ht="14.25">
      <c r="A184" s="38"/>
      <c r="B184" s="42"/>
      <c r="C184" s="37"/>
      <c r="D184" s="37"/>
      <c r="E184" s="37"/>
      <c r="F184" s="37"/>
      <c r="G184" s="37"/>
      <c r="H184" s="37"/>
      <c r="I184" s="37"/>
      <c r="J184" s="37"/>
      <c r="K184" s="37"/>
      <c r="L184" s="43"/>
      <c r="M184" s="43"/>
      <c r="N184" s="43"/>
      <c r="O184" s="43"/>
      <c r="P184" s="37"/>
      <c r="Q184" s="37"/>
      <c r="R184" s="37"/>
      <c r="S184" s="37"/>
      <c r="T184" s="37"/>
      <c r="U184" s="37"/>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5"/>
    </row>
    <row r="185" spans="1:113" ht="12" customHeight="1">
      <c r="A185" s="38"/>
      <c r="B185" s="115" t="s">
        <v>101</v>
      </c>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7"/>
    </row>
    <row r="186" spans="1:113" ht="12" customHeight="1">
      <c r="A186" s="38"/>
      <c r="B186" s="115"/>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c r="AP186" s="116"/>
      <c r="AQ186" s="116"/>
      <c r="AR186" s="116"/>
      <c r="AS186" s="116"/>
      <c r="AT186" s="116"/>
      <c r="AU186" s="116"/>
      <c r="AV186" s="116"/>
      <c r="AW186" s="116"/>
      <c r="AX186" s="117"/>
      <c r="BC186" s="46"/>
    </row>
    <row r="187" spans="1:113" ht="12" customHeight="1">
      <c r="A187" s="38"/>
      <c r="B187" s="115"/>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c r="AX187" s="117"/>
    </row>
    <row r="188" spans="1:113" ht="12" customHeight="1">
      <c r="A188" s="38"/>
      <c r="B188" s="115"/>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c r="AU188" s="116"/>
      <c r="AV188" s="116"/>
      <c r="AW188" s="116"/>
      <c r="AX188" s="117"/>
    </row>
    <row r="189" spans="1:113" ht="12" customHeight="1">
      <c r="A189" s="38"/>
      <c r="B189" s="115"/>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c r="AU189" s="116"/>
      <c r="AV189" s="116"/>
      <c r="AW189" s="116"/>
      <c r="AX189" s="117"/>
    </row>
    <row r="190" spans="1:113" ht="15" thickBot="1">
      <c r="A190" s="47"/>
      <c r="B190" s="48"/>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50"/>
    </row>
    <row r="191" spans="1:113">
      <c r="B191" s="51"/>
    </row>
    <row r="192" spans="1:113" ht="14.25">
      <c r="B192" s="40" t="s">
        <v>76</v>
      </c>
      <c r="C192" s="38"/>
      <c r="D192" s="38"/>
      <c r="E192" s="38"/>
      <c r="F192" s="38"/>
      <c r="G192" s="38"/>
      <c r="H192" s="38"/>
      <c r="I192" s="38"/>
      <c r="J192" s="38"/>
      <c r="K192" s="38"/>
      <c r="L192" s="39"/>
      <c r="M192" s="39"/>
      <c r="N192" s="39"/>
      <c r="O192" s="39"/>
      <c r="P192" s="38"/>
      <c r="Q192" s="38"/>
      <c r="R192" s="38"/>
      <c r="S192" s="38"/>
      <c r="T192" s="38"/>
      <c r="U192" s="38"/>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row>
    <row r="193" spans="1:251" ht="15" thickBot="1">
      <c r="B193" s="38"/>
      <c r="C193" s="38"/>
      <c r="D193" s="38"/>
      <c r="E193" s="38"/>
      <c r="F193" s="38"/>
      <c r="G193" s="38"/>
      <c r="H193" s="38"/>
      <c r="I193" s="38"/>
      <c r="J193" s="38"/>
      <c r="K193" s="38"/>
      <c r="L193" s="39"/>
      <c r="M193" s="39"/>
      <c r="N193" s="39"/>
      <c r="O193" s="39"/>
      <c r="P193" s="38"/>
      <c r="Q193" s="38"/>
      <c r="R193" s="38"/>
      <c r="S193" s="38"/>
      <c r="T193" s="38"/>
      <c r="U193" s="38"/>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52" t="s">
        <v>77</v>
      </c>
    </row>
    <row r="194" spans="1:251" s="46" customFormat="1" ht="13.5" customHeight="1">
      <c r="A194" s="38"/>
      <c r="B194" s="118" t="s">
        <v>78</v>
      </c>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20"/>
      <c r="AA194" s="124" t="s">
        <v>79</v>
      </c>
      <c r="AB194" s="119"/>
      <c r="AC194" s="119"/>
      <c r="AD194" s="119"/>
      <c r="AE194" s="119"/>
      <c r="AF194" s="119"/>
      <c r="AG194" s="119"/>
      <c r="AH194" s="119"/>
      <c r="AI194" s="120"/>
      <c r="AJ194" s="124" t="s">
        <v>80</v>
      </c>
      <c r="AK194" s="119"/>
      <c r="AL194" s="119"/>
      <c r="AM194" s="119"/>
      <c r="AN194" s="119"/>
      <c r="AO194" s="119"/>
      <c r="AP194" s="119"/>
      <c r="AQ194" s="119"/>
      <c r="AR194" s="120"/>
      <c r="AS194" s="124" t="s">
        <v>81</v>
      </c>
      <c r="AT194" s="119"/>
      <c r="AU194" s="119"/>
      <c r="AV194" s="119"/>
      <c r="AW194" s="119"/>
      <c r="AX194" s="126"/>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c r="HS194" s="32"/>
      <c r="HT194" s="32"/>
      <c r="HU194" s="32"/>
      <c r="HV194" s="32"/>
      <c r="HW194" s="32"/>
      <c r="HX194" s="32"/>
      <c r="HY194" s="32"/>
      <c r="HZ194" s="32"/>
      <c r="IA194" s="32"/>
      <c r="IB194" s="32"/>
      <c r="IC194" s="32"/>
      <c r="ID194" s="32"/>
      <c r="IE194" s="32"/>
      <c r="IF194" s="32"/>
      <c r="IG194" s="32"/>
      <c r="IH194" s="32"/>
      <c r="II194" s="32"/>
      <c r="IJ194" s="32"/>
      <c r="IK194" s="32"/>
      <c r="IL194" s="32"/>
      <c r="IM194" s="32"/>
      <c r="IN194" s="32"/>
      <c r="IO194" s="32"/>
      <c r="IP194" s="32"/>
      <c r="IQ194" s="32"/>
    </row>
    <row r="195" spans="1:251" s="46" customFormat="1" ht="13.5">
      <c r="A195" s="38"/>
      <c r="B195" s="121"/>
      <c r="C195" s="122"/>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3"/>
      <c r="AA195" s="125"/>
      <c r="AB195" s="122"/>
      <c r="AC195" s="122"/>
      <c r="AD195" s="122"/>
      <c r="AE195" s="122"/>
      <c r="AF195" s="122"/>
      <c r="AG195" s="122"/>
      <c r="AH195" s="122"/>
      <c r="AI195" s="123"/>
      <c r="AJ195" s="125"/>
      <c r="AK195" s="122"/>
      <c r="AL195" s="122"/>
      <c r="AM195" s="122"/>
      <c r="AN195" s="122"/>
      <c r="AO195" s="122"/>
      <c r="AP195" s="122"/>
      <c r="AQ195" s="122"/>
      <c r="AR195" s="123"/>
      <c r="AS195" s="125"/>
      <c r="AT195" s="122"/>
      <c r="AU195" s="122"/>
      <c r="AV195" s="122"/>
      <c r="AW195" s="122"/>
      <c r="AX195" s="127"/>
      <c r="AY195" s="32"/>
      <c r="AZ195" s="32"/>
      <c r="BA195" s="32"/>
      <c r="BB195" s="53"/>
      <c r="BC195" s="54"/>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row>
    <row r="196" spans="1:251" s="46" customFormat="1" ht="18.75" customHeight="1">
      <c r="A196" s="38"/>
      <c r="B196" s="55"/>
      <c r="C196" s="90" t="s">
        <v>102</v>
      </c>
      <c r="D196" s="91"/>
      <c r="E196" s="91"/>
      <c r="F196" s="91"/>
      <c r="G196" s="91"/>
      <c r="H196" s="91"/>
      <c r="I196" s="91"/>
      <c r="J196" s="91"/>
      <c r="K196" s="91"/>
      <c r="L196" s="91"/>
      <c r="M196" s="91"/>
      <c r="N196" s="91"/>
      <c r="O196" s="91"/>
      <c r="P196" s="91"/>
      <c r="Q196" s="91"/>
      <c r="R196" s="91"/>
      <c r="S196" s="91"/>
      <c r="T196" s="91"/>
      <c r="U196" s="91"/>
      <c r="V196" s="91"/>
      <c r="W196" s="91"/>
      <c r="X196" s="91"/>
      <c r="Y196" s="91"/>
      <c r="Z196" s="92"/>
      <c r="AA196" s="93">
        <v>8424654</v>
      </c>
      <c r="AB196" s="94"/>
      <c r="AC196" s="94"/>
      <c r="AD196" s="94"/>
      <c r="AE196" s="94"/>
      <c r="AF196" s="94"/>
      <c r="AG196" s="94"/>
      <c r="AH196" s="94"/>
      <c r="AI196" s="95"/>
      <c r="AJ196" s="93">
        <v>8737591</v>
      </c>
      <c r="AK196" s="94"/>
      <c r="AL196" s="94"/>
      <c r="AM196" s="94"/>
      <c r="AN196" s="94"/>
      <c r="AO196" s="94"/>
      <c r="AP196" s="94"/>
      <c r="AQ196" s="94"/>
      <c r="AR196" s="95"/>
      <c r="AS196" s="96"/>
      <c r="AT196" s="97"/>
      <c r="AU196" s="97"/>
      <c r="AV196" s="97"/>
      <c r="AW196" s="97"/>
      <c r="AX196" s="98"/>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row>
    <row r="197" spans="1:251" s="46" customFormat="1" ht="18.75" customHeight="1" thickBot="1">
      <c r="A197" s="47"/>
      <c r="B197" s="99" t="s">
        <v>83</v>
      </c>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1"/>
      <c r="AA197" s="102">
        <f>SUM($AA$196:$AA$196)</f>
        <v>8424654</v>
      </c>
      <c r="AB197" s="103"/>
      <c r="AC197" s="103"/>
      <c r="AD197" s="103"/>
      <c r="AE197" s="103"/>
      <c r="AF197" s="103"/>
      <c r="AG197" s="103"/>
      <c r="AH197" s="103"/>
      <c r="AI197" s="104"/>
      <c r="AJ197" s="102">
        <f>SUM($AJ$196:$AJ$196)</f>
        <v>8737591</v>
      </c>
      <c r="AK197" s="103"/>
      <c r="AL197" s="103"/>
      <c r="AM197" s="103"/>
      <c r="AN197" s="103"/>
      <c r="AO197" s="103"/>
      <c r="AP197" s="103"/>
      <c r="AQ197" s="103"/>
      <c r="AR197" s="104"/>
      <c r="AS197" s="105"/>
      <c r="AT197" s="106"/>
      <c r="AU197" s="106"/>
      <c r="AV197" s="106"/>
      <c r="AW197" s="106"/>
      <c r="AX197" s="107"/>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c r="IM197" s="32"/>
      <c r="IN197" s="32"/>
      <c r="IO197" s="32"/>
      <c r="IP197" s="32"/>
      <c r="IQ197" s="32"/>
    </row>
    <row r="199" spans="1:251" ht="18.75">
      <c r="A199" s="31" t="s">
        <v>69</v>
      </c>
      <c r="AW199" s="33"/>
      <c r="AX199" s="34"/>
      <c r="AY199" s="33"/>
    </row>
    <row r="201" spans="1:251" ht="18.75">
      <c r="B201" s="108" t="s">
        <v>0</v>
      </c>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R201" s="128"/>
      <c r="AS201" s="128"/>
      <c r="AT201" s="128"/>
      <c r="AU201" s="128"/>
      <c r="AV201" s="128"/>
      <c r="AW201" s="128"/>
      <c r="AX201" s="128"/>
    </row>
    <row r="202" spans="1:251">
      <c r="Z202" s="35"/>
      <c r="AD202" s="35"/>
      <c r="AE202" s="35"/>
      <c r="AF202" s="35"/>
      <c r="AG202" s="35"/>
      <c r="AH202" s="35"/>
      <c r="AI202" s="35"/>
      <c r="AO202" s="35"/>
    </row>
    <row r="203" spans="1:251" ht="13.5" thickBot="1">
      <c r="Z203" s="35"/>
      <c r="AD203" s="35"/>
      <c r="AE203" s="35"/>
      <c r="AF203" s="35"/>
      <c r="AG203" s="35"/>
      <c r="AH203" s="35"/>
      <c r="AI203" s="35"/>
      <c r="AO203" s="35"/>
      <c r="DI203" s="36"/>
    </row>
    <row r="204" spans="1:251" ht="24.75" customHeight="1" thickBot="1">
      <c r="B204" s="110" t="s">
        <v>70</v>
      </c>
      <c r="C204" s="111"/>
      <c r="D204" s="111"/>
      <c r="E204" s="111"/>
      <c r="F204" s="111"/>
      <c r="G204" s="111"/>
      <c r="H204" s="112" t="s">
        <v>103</v>
      </c>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c r="AO204" s="113"/>
      <c r="AP204" s="113"/>
      <c r="AQ204" s="113"/>
      <c r="AR204" s="113"/>
      <c r="AS204" s="113"/>
      <c r="AT204" s="113"/>
      <c r="AU204" s="113"/>
      <c r="AV204" s="113"/>
      <c r="AW204" s="113"/>
      <c r="AX204" s="114"/>
      <c r="DI204" s="36"/>
    </row>
    <row r="205" spans="1:251" ht="14.25">
      <c r="B205" s="37"/>
      <c r="C205" s="37"/>
      <c r="D205" s="37"/>
      <c r="E205" s="37"/>
      <c r="F205" s="37"/>
      <c r="G205" s="37"/>
      <c r="H205" s="38"/>
      <c r="I205" s="38"/>
      <c r="J205" s="38"/>
      <c r="K205" s="38"/>
      <c r="L205" s="39"/>
      <c r="M205" s="39"/>
      <c r="N205" s="39"/>
      <c r="O205" s="39"/>
      <c r="P205" s="38"/>
      <c r="Q205" s="38"/>
      <c r="R205" s="38"/>
      <c r="S205" s="38"/>
      <c r="T205" s="38"/>
      <c r="U205" s="38"/>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DI205" s="36"/>
    </row>
    <row r="206" spans="1:251" ht="15" thickBot="1">
      <c r="A206" s="41"/>
      <c r="B206" s="40" t="s">
        <v>72</v>
      </c>
      <c r="C206" s="38"/>
      <c r="D206" s="38"/>
      <c r="E206" s="38"/>
      <c r="F206" s="38"/>
      <c r="G206" s="38"/>
      <c r="H206" s="38"/>
      <c r="I206" s="38"/>
      <c r="J206" s="38"/>
      <c r="K206" s="38"/>
      <c r="L206" s="39"/>
      <c r="M206" s="39"/>
      <c r="N206" s="39"/>
      <c r="O206" s="39"/>
      <c r="P206" s="38"/>
      <c r="Q206" s="38"/>
      <c r="R206" s="38"/>
      <c r="S206" s="38"/>
      <c r="T206" s="38"/>
      <c r="U206" s="38"/>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DI206" s="36"/>
    </row>
    <row r="207" spans="1:251" ht="14.25">
      <c r="A207" s="38"/>
      <c r="B207" s="42"/>
      <c r="C207" s="37"/>
      <c r="D207" s="37"/>
      <c r="E207" s="37"/>
      <c r="F207" s="37"/>
      <c r="G207" s="37"/>
      <c r="H207" s="37"/>
      <c r="I207" s="37"/>
      <c r="J207" s="37"/>
      <c r="K207" s="37"/>
      <c r="L207" s="43"/>
      <c r="M207" s="43"/>
      <c r="N207" s="43"/>
      <c r="O207" s="43"/>
      <c r="P207" s="37"/>
      <c r="Q207" s="37"/>
      <c r="R207" s="37"/>
      <c r="S207" s="37"/>
      <c r="T207" s="37"/>
      <c r="U207" s="37"/>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5"/>
    </row>
    <row r="208" spans="1:251" ht="12" customHeight="1">
      <c r="A208" s="38"/>
      <c r="B208" s="115" t="s">
        <v>104</v>
      </c>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c r="AU208" s="116"/>
      <c r="AV208" s="116"/>
      <c r="AW208" s="116"/>
      <c r="AX208" s="117"/>
    </row>
    <row r="209" spans="1:113" ht="12" customHeight="1">
      <c r="A209" s="38"/>
      <c r="B209" s="115"/>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c r="AU209" s="116"/>
      <c r="AV209" s="116"/>
      <c r="AW209" s="116"/>
      <c r="AX209" s="117"/>
      <c r="BC209" s="46"/>
    </row>
    <row r="210" spans="1:113" ht="12" customHeight="1">
      <c r="A210" s="38"/>
      <c r="B210" s="115"/>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116"/>
      <c r="AI210" s="116"/>
      <c r="AJ210" s="116"/>
      <c r="AK210" s="116"/>
      <c r="AL210" s="116"/>
      <c r="AM210" s="116"/>
      <c r="AN210" s="116"/>
      <c r="AO210" s="116"/>
      <c r="AP210" s="116"/>
      <c r="AQ210" s="116"/>
      <c r="AR210" s="116"/>
      <c r="AS210" s="116"/>
      <c r="AT210" s="116"/>
      <c r="AU210" s="116"/>
      <c r="AV210" s="116"/>
      <c r="AW210" s="116"/>
      <c r="AX210" s="117"/>
    </row>
    <row r="211" spans="1:113" ht="12" customHeight="1">
      <c r="A211" s="38"/>
      <c r="B211" s="115"/>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c r="AU211" s="116"/>
      <c r="AV211" s="116"/>
      <c r="AW211" s="116"/>
      <c r="AX211" s="117"/>
    </row>
    <row r="212" spans="1:113" ht="12" customHeight="1">
      <c r="A212" s="38"/>
      <c r="B212" s="115"/>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c r="AG212" s="116"/>
      <c r="AH212" s="116"/>
      <c r="AI212" s="116"/>
      <c r="AJ212" s="116"/>
      <c r="AK212" s="116"/>
      <c r="AL212" s="116"/>
      <c r="AM212" s="116"/>
      <c r="AN212" s="116"/>
      <c r="AO212" s="116"/>
      <c r="AP212" s="116"/>
      <c r="AQ212" s="116"/>
      <c r="AR212" s="116"/>
      <c r="AS212" s="116"/>
      <c r="AT212" s="116"/>
      <c r="AU212" s="116"/>
      <c r="AV212" s="116"/>
      <c r="AW212" s="116"/>
      <c r="AX212" s="117"/>
    </row>
    <row r="213" spans="1:113" ht="15" thickBot="1">
      <c r="A213" s="47"/>
      <c r="B213" s="48"/>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50"/>
    </row>
    <row r="214" spans="1:113">
      <c r="B214" s="51"/>
    </row>
    <row r="215" spans="1:113" ht="15" thickBot="1">
      <c r="A215" s="41"/>
      <c r="B215" s="40" t="s">
        <v>74</v>
      </c>
      <c r="C215" s="38"/>
      <c r="D215" s="38"/>
      <c r="E215" s="38"/>
      <c r="F215" s="38"/>
      <c r="G215" s="38"/>
      <c r="H215" s="38"/>
      <c r="I215" s="38"/>
      <c r="J215" s="38"/>
      <c r="K215" s="38"/>
      <c r="L215" s="39"/>
      <c r="M215" s="39"/>
      <c r="N215" s="39"/>
      <c r="O215" s="39"/>
      <c r="P215" s="38"/>
      <c r="Q215" s="38"/>
      <c r="R215" s="38"/>
      <c r="S215" s="38"/>
      <c r="T215" s="38"/>
      <c r="U215" s="38"/>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DI215" s="36"/>
    </row>
    <row r="216" spans="1:113" ht="14.25">
      <c r="A216" s="38"/>
      <c r="B216" s="42"/>
      <c r="C216" s="37"/>
      <c r="D216" s="37"/>
      <c r="E216" s="37"/>
      <c r="F216" s="37"/>
      <c r="G216" s="37"/>
      <c r="H216" s="37"/>
      <c r="I216" s="37"/>
      <c r="J216" s="37"/>
      <c r="K216" s="37"/>
      <c r="L216" s="43"/>
      <c r="M216" s="43"/>
      <c r="N216" s="43"/>
      <c r="O216" s="43"/>
      <c r="P216" s="37"/>
      <c r="Q216" s="37"/>
      <c r="R216" s="37"/>
      <c r="S216" s="37"/>
      <c r="T216" s="37"/>
      <c r="U216" s="37"/>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5"/>
    </row>
    <row r="217" spans="1:113" ht="12" customHeight="1">
      <c r="A217" s="38"/>
      <c r="B217" s="115" t="s">
        <v>105</v>
      </c>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7"/>
    </row>
    <row r="218" spans="1:113" ht="12" customHeight="1">
      <c r="A218" s="38"/>
      <c r="B218" s="115"/>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7"/>
      <c r="BC218" s="46"/>
    </row>
    <row r="219" spans="1:113" ht="12" customHeight="1">
      <c r="A219" s="38"/>
      <c r="B219" s="115"/>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c r="AU219" s="116"/>
      <c r="AV219" s="116"/>
      <c r="AW219" s="116"/>
      <c r="AX219" s="117"/>
    </row>
    <row r="220" spans="1:113" ht="12" customHeight="1">
      <c r="A220" s="38"/>
      <c r="B220" s="115"/>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c r="AP220" s="116"/>
      <c r="AQ220" s="116"/>
      <c r="AR220" s="116"/>
      <c r="AS220" s="116"/>
      <c r="AT220" s="116"/>
      <c r="AU220" s="116"/>
      <c r="AV220" s="116"/>
      <c r="AW220" s="116"/>
      <c r="AX220" s="117"/>
    </row>
    <row r="221" spans="1:113" ht="12" customHeight="1">
      <c r="A221" s="38"/>
      <c r="B221" s="115"/>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c r="AP221" s="116"/>
      <c r="AQ221" s="116"/>
      <c r="AR221" s="116"/>
      <c r="AS221" s="116"/>
      <c r="AT221" s="116"/>
      <c r="AU221" s="116"/>
      <c r="AV221" s="116"/>
      <c r="AW221" s="116"/>
      <c r="AX221" s="117"/>
    </row>
    <row r="222" spans="1:113" ht="15" thickBot="1">
      <c r="A222" s="47"/>
      <c r="B222" s="48"/>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50"/>
    </row>
    <row r="223" spans="1:113">
      <c r="B223" s="51"/>
    </row>
    <row r="224" spans="1:113" ht="14.25">
      <c r="B224" s="40" t="s">
        <v>76</v>
      </c>
      <c r="C224" s="38"/>
      <c r="D224" s="38"/>
      <c r="E224" s="38"/>
      <c r="F224" s="38"/>
      <c r="G224" s="38"/>
      <c r="H224" s="38"/>
      <c r="I224" s="38"/>
      <c r="J224" s="38"/>
      <c r="K224" s="38"/>
      <c r="L224" s="39"/>
      <c r="M224" s="39"/>
      <c r="N224" s="39"/>
      <c r="O224" s="39"/>
      <c r="P224" s="38"/>
      <c r="Q224" s="38"/>
      <c r="R224" s="38"/>
      <c r="S224" s="38"/>
      <c r="T224" s="38"/>
      <c r="U224" s="38"/>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row>
    <row r="225" spans="1:251" ht="15" thickBot="1">
      <c r="B225" s="38"/>
      <c r="C225" s="38"/>
      <c r="D225" s="38"/>
      <c r="E225" s="38"/>
      <c r="F225" s="38"/>
      <c r="G225" s="38"/>
      <c r="H225" s="38"/>
      <c r="I225" s="38"/>
      <c r="J225" s="38"/>
      <c r="K225" s="38"/>
      <c r="L225" s="39"/>
      <c r="M225" s="39"/>
      <c r="N225" s="39"/>
      <c r="O225" s="39"/>
      <c r="P225" s="38"/>
      <c r="Q225" s="38"/>
      <c r="R225" s="38"/>
      <c r="S225" s="38"/>
      <c r="T225" s="38"/>
      <c r="U225" s="38"/>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52" t="s">
        <v>77</v>
      </c>
    </row>
    <row r="226" spans="1:251" s="46" customFormat="1" ht="13.5" customHeight="1">
      <c r="A226" s="38"/>
      <c r="B226" s="118" t="s">
        <v>78</v>
      </c>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20"/>
      <c r="AA226" s="124" t="s">
        <v>79</v>
      </c>
      <c r="AB226" s="119"/>
      <c r="AC226" s="119"/>
      <c r="AD226" s="119"/>
      <c r="AE226" s="119"/>
      <c r="AF226" s="119"/>
      <c r="AG226" s="119"/>
      <c r="AH226" s="119"/>
      <c r="AI226" s="120"/>
      <c r="AJ226" s="124" t="s">
        <v>80</v>
      </c>
      <c r="AK226" s="119"/>
      <c r="AL226" s="119"/>
      <c r="AM226" s="119"/>
      <c r="AN226" s="119"/>
      <c r="AO226" s="119"/>
      <c r="AP226" s="119"/>
      <c r="AQ226" s="119"/>
      <c r="AR226" s="120"/>
      <c r="AS226" s="124" t="s">
        <v>81</v>
      </c>
      <c r="AT226" s="119"/>
      <c r="AU226" s="119"/>
      <c r="AV226" s="119"/>
      <c r="AW226" s="119"/>
      <c r="AX226" s="126"/>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c r="HS226" s="32"/>
      <c r="HT226" s="32"/>
      <c r="HU226" s="32"/>
      <c r="HV226" s="32"/>
      <c r="HW226" s="32"/>
      <c r="HX226" s="32"/>
      <c r="HY226" s="32"/>
      <c r="HZ226" s="32"/>
      <c r="IA226" s="32"/>
      <c r="IB226" s="32"/>
      <c r="IC226" s="32"/>
      <c r="ID226" s="32"/>
      <c r="IE226" s="32"/>
      <c r="IF226" s="32"/>
      <c r="IG226" s="32"/>
      <c r="IH226" s="32"/>
      <c r="II226" s="32"/>
      <c r="IJ226" s="32"/>
      <c r="IK226" s="32"/>
      <c r="IL226" s="32"/>
      <c r="IM226" s="32"/>
      <c r="IN226" s="32"/>
      <c r="IO226" s="32"/>
      <c r="IP226" s="32"/>
      <c r="IQ226" s="32"/>
    </row>
    <row r="227" spans="1:251" s="46" customFormat="1" ht="13.5">
      <c r="A227" s="38"/>
      <c r="B227" s="121"/>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3"/>
      <c r="AA227" s="125"/>
      <c r="AB227" s="122"/>
      <c r="AC227" s="122"/>
      <c r="AD227" s="122"/>
      <c r="AE227" s="122"/>
      <c r="AF227" s="122"/>
      <c r="AG227" s="122"/>
      <c r="AH227" s="122"/>
      <c r="AI227" s="123"/>
      <c r="AJ227" s="125"/>
      <c r="AK227" s="122"/>
      <c r="AL227" s="122"/>
      <c r="AM227" s="122"/>
      <c r="AN227" s="122"/>
      <c r="AO227" s="122"/>
      <c r="AP227" s="122"/>
      <c r="AQ227" s="122"/>
      <c r="AR227" s="123"/>
      <c r="AS227" s="125"/>
      <c r="AT227" s="122"/>
      <c r="AU227" s="122"/>
      <c r="AV227" s="122"/>
      <c r="AW227" s="122"/>
      <c r="AX227" s="127"/>
      <c r="AY227" s="32"/>
      <c r="AZ227" s="32"/>
      <c r="BA227" s="32"/>
      <c r="BB227" s="53"/>
      <c r="BC227" s="54"/>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c r="IM227" s="32"/>
      <c r="IN227" s="32"/>
      <c r="IO227" s="32"/>
      <c r="IP227" s="32"/>
      <c r="IQ227" s="32"/>
    </row>
    <row r="228" spans="1:251" s="46" customFormat="1" ht="18.75" customHeight="1">
      <c r="A228" s="38"/>
      <c r="B228" s="55"/>
      <c r="C228" s="90" t="s">
        <v>106</v>
      </c>
      <c r="D228" s="91"/>
      <c r="E228" s="91"/>
      <c r="F228" s="91"/>
      <c r="G228" s="91"/>
      <c r="H228" s="91"/>
      <c r="I228" s="91"/>
      <c r="J228" s="91"/>
      <c r="K228" s="91"/>
      <c r="L228" s="91"/>
      <c r="M228" s="91"/>
      <c r="N228" s="91"/>
      <c r="O228" s="91"/>
      <c r="P228" s="91"/>
      <c r="Q228" s="91"/>
      <c r="R228" s="91"/>
      <c r="S228" s="91"/>
      <c r="T228" s="91"/>
      <c r="U228" s="91"/>
      <c r="V228" s="91"/>
      <c r="W228" s="91"/>
      <c r="X228" s="91"/>
      <c r="Y228" s="91"/>
      <c r="Z228" s="92"/>
      <c r="AA228" s="93">
        <v>796252</v>
      </c>
      <c r="AB228" s="94"/>
      <c r="AC228" s="94"/>
      <c r="AD228" s="94"/>
      <c r="AE228" s="94"/>
      <c r="AF228" s="94"/>
      <c r="AG228" s="94"/>
      <c r="AH228" s="94"/>
      <c r="AI228" s="95"/>
      <c r="AJ228" s="93">
        <v>869208</v>
      </c>
      <c r="AK228" s="94"/>
      <c r="AL228" s="94"/>
      <c r="AM228" s="94"/>
      <c r="AN228" s="94"/>
      <c r="AO228" s="94"/>
      <c r="AP228" s="94"/>
      <c r="AQ228" s="94"/>
      <c r="AR228" s="95"/>
      <c r="AS228" s="96"/>
      <c r="AT228" s="97"/>
      <c r="AU228" s="97"/>
      <c r="AV228" s="97"/>
      <c r="AW228" s="97"/>
      <c r="AX228" s="98"/>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c r="IM228" s="32"/>
      <c r="IN228" s="32"/>
      <c r="IO228" s="32"/>
      <c r="IP228" s="32"/>
      <c r="IQ228" s="32"/>
    </row>
    <row r="229" spans="1:251" s="46" customFormat="1" ht="18.75" customHeight="1">
      <c r="A229" s="38"/>
      <c r="B229" s="55"/>
      <c r="C229" s="90" t="s">
        <v>107</v>
      </c>
      <c r="D229" s="91"/>
      <c r="E229" s="91"/>
      <c r="F229" s="91"/>
      <c r="G229" s="91"/>
      <c r="H229" s="91"/>
      <c r="I229" s="91"/>
      <c r="J229" s="91"/>
      <c r="K229" s="91"/>
      <c r="L229" s="91"/>
      <c r="M229" s="91"/>
      <c r="N229" s="91"/>
      <c r="O229" s="91"/>
      <c r="P229" s="91"/>
      <c r="Q229" s="91"/>
      <c r="R229" s="91"/>
      <c r="S229" s="91"/>
      <c r="T229" s="91"/>
      <c r="U229" s="91"/>
      <c r="V229" s="91"/>
      <c r="W229" s="91"/>
      <c r="X229" s="91"/>
      <c r="Y229" s="91"/>
      <c r="Z229" s="92"/>
      <c r="AA229" s="93">
        <v>751311</v>
      </c>
      <c r="AB229" s="94"/>
      <c r="AC229" s="94"/>
      <c r="AD229" s="94"/>
      <c r="AE229" s="94"/>
      <c r="AF229" s="94"/>
      <c r="AG229" s="94"/>
      <c r="AH229" s="94"/>
      <c r="AI229" s="95"/>
      <c r="AJ229" s="93">
        <v>765028</v>
      </c>
      <c r="AK229" s="94"/>
      <c r="AL229" s="94"/>
      <c r="AM229" s="94"/>
      <c r="AN229" s="94"/>
      <c r="AO229" s="94"/>
      <c r="AP229" s="94"/>
      <c r="AQ229" s="94"/>
      <c r="AR229" s="95"/>
      <c r="AS229" s="96"/>
      <c r="AT229" s="97"/>
      <c r="AU229" s="97"/>
      <c r="AV229" s="97"/>
      <c r="AW229" s="97"/>
      <c r="AX229" s="98"/>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c r="IM229" s="32"/>
      <c r="IN229" s="32"/>
      <c r="IO229" s="32"/>
      <c r="IP229" s="32"/>
      <c r="IQ229" s="32"/>
    </row>
    <row r="230" spans="1:251" s="46" customFormat="1" ht="18.75" customHeight="1">
      <c r="A230" s="38"/>
      <c r="B230" s="55"/>
      <c r="C230" s="90" t="s">
        <v>108</v>
      </c>
      <c r="D230" s="91"/>
      <c r="E230" s="91"/>
      <c r="F230" s="91"/>
      <c r="G230" s="91"/>
      <c r="H230" s="91"/>
      <c r="I230" s="91"/>
      <c r="J230" s="91"/>
      <c r="K230" s="91"/>
      <c r="L230" s="91"/>
      <c r="M230" s="91"/>
      <c r="N230" s="91"/>
      <c r="O230" s="91"/>
      <c r="P230" s="91"/>
      <c r="Q230" s="91"/>
      <c r="R230" s="91"/>
      <c r="S230" s="91"/>
      <c r="T230" s="91"/>
      <c r="U230" s="91"/>
      <c r="V230" s="91"/>
      <c r="W230" s="91"/>
      <c r="X230" s="91"/>
      <c r="Y230" s="91"/>
      <c r="Z230" s="92"/>
      <c r="AA230" s="93">
        <v>572736</v>
      </c>
      <c r="AB230" s="94"/>
      <c r="AC230" s="94"/>
      <c r="AD230" s="94"/>
      <c r="AE230" s="94"/>
      <c r="AF230" s="94"/>
      <c r="AG230" s="94"/>
      <c r="AH230" s="94"/>
      <c r="AI230" s="95"/>
      <c r="AJ230" s="93">
        <v>566161</v>
      </c>
      <c r="AK230" s="94"/>
      <c r="AL230" s="94"/>
      <c r="AM230" s="94"/>
      <c r="AN230" s="94"/>
      <c r="AO230" s="94"/>
      <c r="AP230" s="94"/>
      <c r="AQ230" s="94"/>
      <c r="AR230" s="95"/>
      <c r="AS230" s="96"/>
      <c r="AT230" s="97"/>
      <c r="AU230" s="97"/>
      <c r="AV230" s="97"/>
      <c r="AW230" s="97"/>
      <c r="AX230" s="98"/>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c r="IM230" s="32"/>
      <c r="IN230" s="32"/>
      <c r="IO230" s="32"/>
      <c r="IP230" s="32"/>
      <c r="IQ230" s="32"/>
    </row>
    <row r="231" spans="1:251" s="46" customFormat="1" ht="18.75" customHeight="1">
      <c r="A231" s="38"/>
      <c r="B231" s="55"/>
      <c r="C231" s="90" t="s">
        <v>109</v>
      </c>
      <c r="D231" s="91"/>
      <c r="E231" s="91"/>
      <c r="F231" s="91"/>
      <c r="G231" s="91"/>
      <c r="H231" s="91"/>
      <c r="I231" s="91"/>
      <c r="J231" s="91"/>
      <c r="K231" s="91"/>
      <c r="L231" s="91"/>
      <c r="M231" s="91"/>
      <c r="N231" s="91"/>
      <c r="O231" s="91"/>
      <c r="P231" s="91"/>
      <c r="Q231" s="91"/>
      <c r="R231" s="91"/>
      <c r="S231" s="91"/>
      <c r="T231" s="91"/>
      <c r="U231" s="91"/>
      <c r="V231" s="91"/>
      <c r="W231" s="91"/>
      <c r="X231" s="91"/>
      <c r="Y231" s="91"/>
      <c r="Z231" s="92"/>
      <c r="AA231" s="93">
        <v>313593</v>
      </c>
      <c r="AB231" s="94"/>
      <c r="AC231" s="94"/>
      <c r="AD231" s="94"/>
      <c r="AE231" s="94"/>
      <c r="AF231" s="94"/>
      <c r="AG231" s="94"/>
      <c r="AH231" s="94"/>
      <c r="AI231" s="95"/>
      <c r="AJ231" s="93">
        <v>132744</v>
      </c>
      <c r="AK231" s="94"/>
      <c r="AL231" s="94"/>
      <c r="AM231" s="94"/>
      <c r="AN231" s="94"/>
      <c r="AO231" s="94"/>
      <c r="AP231" s="94"/>
      <c r="AQ231" s="94"/>
      <c r="AR231" s="95"/>
      <c r="AS231" s="96"/>
      <c r="AT231" s="97"/>
      <c r="AU231" s="97"/>
      <c r="AV231" s="97"/>
      <c r="AW231" s="97"/>
      <c r="AX231" s="98"/>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c r="IM231" s="32"/>
      <c r="IN231" s="32"/>
      <c r="IO231" s="32"/>
      <c r="IP231" s="32"/>
      <c r="IQ231" s="32"/>
    </row>
    <row r="232" spans="1:251" s="46" customFormat="1" ht="18.75" customHeight="1">
      <c r="A232" s="38"/>
      <c r="B232" s="55"/>
      <c r="C232" s="90" t="s">
        <v>110</v>
      </c>
      <c r="D232" s="91"/>
      <c r="E232" s="91"/>
      <c r="F232" s="91"/>
      <c r="G232" s="91"/>
      <c r="H232" s="91"/>
      <c r="I232" s="91"/>
      <c r="J232" s="91"/>
      <c r="K232" s="91"/>
      <c r="L232" s="91"/>
      <c r="M232" s="91"/>
      <c r="N232" s="91"/>
      <c r="O232" s="91"/>
      <c r="P232" s="91"/>
      <c r="Q232" s="91"/>
      <c r="R232" s="91"/>
      <c r="S232" s="91"/>
      <c r="T232" s="91"/>
      <c r="U232" s="91"/>
      <c r="V232" s="91"/>
      <c r="W232" s="91"/>
      <c r="X232" s="91"/>
      <c r="Y232" s="91"/>
      <c r="Z232" s="92"/>
      <c r="AA232" s="93">
        <v>251192</v>
      </c>
      <c r="AB232" s="94"/>
      <c r="AC232" s="94"/>
      <c r="AD232" s="94"/>
      <c r="AE232" s="94"/>
      <c r="AF232" s="94"/>
      <c r="AG232" s="94"/>
      <c r="AH232" s="94"/>
      <c r="AI232" s="95"/>
      <c r="AJ232" s="93">
        <v>189672</v>
      </c>
      <c r="AK232" s="94"/>
      <c r="AL232" s="94"/>
      <c r="AM232" s="94"/>
      <c r="AN232" s="94"/>
      <c r="AO232" s="94"/>
      <c r="AP232" s="94"/>
      <c r="AQ232" s="94"/>
      <c r="AR232" s="95"/>
      <c r="AS232" s="96"/>
      <c r="AT232" s="97"/>
      <c r="AU232" s="97"/>
      <c r="AV232" s="97"/>
      <c r="AW232" s="97"/>
      <c r="AX232" s="98"/>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row>
    <row r="233" spans="1:251" s="46" customFormat="1" ht="18.75" customHeight="1">
      <c r="A233" s="38"/>
      <c r="B233" s="55"/>
      <c r="C233" s="90" t="s">
        <v>111</v>
      </c>
      <c r="D233" s="91"/>
      <c r="E233" s="91"/>
      <c r="F233" s="91"/>
      <c r="G233" s="91"/>
      <c r="H233" s="91"/>
      <c r="I233" s="91"/>
      <c r="J233" s="91"/>
      <c r="K233" s="91"/>
      <c r="L233" s="91"/>
      <c r="M233" s="91"/>
      <c r="N233" s="91"/>
      <c r="O233" s="91"/>
      <c r="P233" s="91"/>
      <c r="Q233" s="91"/>
      <c r="R233" s="91"/>
      <c r="S233" s="91"/>
      <c r="T233" s="91"/>
      <c r="U233" s="91"/>
      <c r="V233" s="91"/>
      <c r="W233" s="91"/>
      <c r="X233" s="91"/>
      <c r="Y233" s="91"/>
      <c r="Z233" s="92"/>
      <c r="AA233" s="93">
        <v>200590</v>
      </c>
      <c r="AB233" s="94"/>
      <c r="AC233" s="94"/>
      <c r="AD233" s="94"/>
      <c r="AE233" s="94"/>
      <c r="AF233" s="94"/>
      <c r="AG233" s="94"/>
      <c r="AH233" s="94"/>
      <c r="AI233" s="95"/>
      <c r="AJ233" s="93">
        <v>256512</v>
      </c>
      <c r="AK233" s="94"/>
      <c r="AL233" s="94"/>
      <c r="AM233" s="94"/>
      <c r="AN233" s="94"/>
      <c r="AO233" s="94"/>
      <c r="AP233" s="94"/>
      <c r="AQ233" s="94"/>
      <c r="AR233" s="95"/>
      <c r="AS233" s="96"/>
      <c r="AT233" s="97"/>
      <c r="AU233" s="97"/>
      <c r="AV233" s="97"/>
      <c r="AW233" s="97"/>
      <c r="AX233" s="98"/>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c r="IM233" s="32"/>
      <c r="IN233" s="32"/>
      <c r="IO233" s="32"/>
      <c r="IP233" s="32"/>
      <c r="IQ233" s="32"/>
    </row>
    <row r="234" spans="1:251" s="46" customFormat="1" ht="18.75" customHeight="1">
      <c r="A234" s="38"/>
      <c r="B234" s="55"/>
      <c r="C234" s="90" t="s">
        <v>112</v>
      </c>
      <c r="D234" s="91"/>
      <c r="E234" s="91"/>
      <c r="F234" s="91"/>
      <c r="G234" s="91"/>
      <c r="H234" s="91"/>
      <c r="I234" s="91"/>
      <c r="J234" s="91"/>
      <c r="K234" s="91"/>
      <c r="L234" s="91"/>
      <c r="M234" s="91"/>
      <c r="N234" s="91"/>
      <c r="O234" s="91"/>
      <c r="P234" s="91"/>
      <c r="Q234" s="91"/>
      <c r="R234" s="91"/>
      <c r="S234" s="91"/>
      <c r="T234" s="91"/>
      <c r="U234" s="91"/>
      <c r="V234" s="91"/>
      <c r="W234" s="91"/>
      <c r="X234" s="91"/>
      <c r="Y234" s="91"/>
      <c r="Z234" s="92"/>
      <c r="AA234" s="93">
        <v>99747</v>
      </c>
      <c r="AB234" s="94"/>
      <c r="AC234" s="94"/>
      <c r="AD234" s="94"/>
      <c r="AE234" s="94"/>
      <c r="AF234" s="94"/>
      <c r="AG234" s="94"/>
      <c r="AH234" s="94"/>
      <c r="AI234" s="95"/>
      <c r="AJ234" s="93">
        <v>117260</v>
      </c>
      <c r="AK234" s="94"/>
      <c r="AL234" s="94"/>
      <c r="AM234" s="94"/>
      <c r="AN234" s="94"/>
      <c r="AO234" s="94"/>
      <c r="AP234" s="94"/>
      <c r="AQ234" s="94"/>
      <c r="AR234" s="95"/>
      <c r="AS234" s="96"/>
      <c r="AT234" s="97"/>
      <c r="AU234" s="97"/>
      <c r="AV234" s="97"/>
      <c r="AW234" s="97"/>
      <c r="AX234" s="98"/>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c r="IM234" s="32"/>
      <c r="IN234" s="32"/>
      <c r="IO234" s="32"/>
      <c r="IP234" s="32"/>
      <c r="IQ234" s="32"/>
    </row>
    <row r="235" spans="1:251" s="46" customFormat="1" ht="18.75" customHeight="1">
      <c r="A235" s="38"/>
      <c r="B235" s="55"/>
      <c r="C235" s="90" t="s">
        <v>113</v>
      </c>
      <c r="D235" s="91"/>
      <c r="E235" s="91"/>
      <c r="F235" s="91"/>
      <c r="G235" s="91"/>
      <c r="H235" s="91"/>
      <c r="I235" s="91"/>
      <c r="J235" s="91"/>
      <c r="K235" s="91"/>
      <c r="L235" s="91"/>
      <c r="M235" s="91"/>
      <c r="N235" s="91"/>
      <c r="O235" s="91"/>
      <c r="P235" s="91"/>
      <c r="Q235" s="91"/>
      <c r="R235" s="91"/>
      <c r="S235" s="91"/>
      <c r="T235" s="91"/>
      <c r="U235" s="91"/>
      <c r="V235" s="91"/>
      <c r="W235" s="91"/>
      <c r="X235" s="91"/>
      <c r="Y235" s="91"/>
      <c r="Z235" s="92"/>
      <c r="AA235" s="93">
        <v>93966</v>
      </c>
      <c r="AB235" s="94"/>
      <c r="AC235" s="94"/>
      <c r="AD235" s="94"/>
      <c r="AE235" s="94"/>
      <c r="AF235" s="94"/>
      <c r="AG235" s="94"/>
      <c r="AH235" s="94"/>
      <c r="AI235" s="95"/>
      <c r="AJ235" s="93">
        <v>90503</v>
      </c>
      <c r="AK235" s="94"/>
      <c r="AL235" s="94"/>
      <c r="AM235" s="94"/>
      <c r="AN235" s="94"/>
      <c r="AO235" s="94"/>
      <c r="AP235" s="94"/>
      <c r="AQ235" s="94"/>
      <c r="AR235" s="95"/>
      <c r="AS235" s="96"/>
      <c r="AT235" s="97"/>
      <c r="AU235" s="97"/>
      <c r="AV235" s="97"/>
      <c r="AW235" s="97"/>
      <c r="AX235" s="98"/>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c r="IM235" s="32"/>
      <c r="IN235" s="32"/>
      <c r="IO235" s="32"/>
      <c r="IP235" s="32"/>
      <c r="IQ235" s="32"/>
    </row>
    <row r="236" spans="1:251" s="46" customFormat="1" ht="18.75" customHeight="1">
      <c r="A236" s="38"/>
      <c r="B236" s="55"/>
      <c r="C236" s="90" t="s">
        <v>114</v>
      </c>
      <c r="D236" s="91"/>
      <c r="E236" s="91"/>
      <c r="F236" s="91"/>
      <c r="G236" s="91"/>
      <c r="H236" s="91"/>
      <c r="I236" s="91"/>
      <c r="J236" s="91"/>
      <c r="K236" s="91"/>
      <c r="L236" s="91"/>
      <c r="M236" s="91"/>
      <c r="N236" s="91"/>
      <c r="O236" s="91"/>
      <c r="P236" s="91"/>
      <c r="Q236" s="91"/>
      <c r="R236" s="91"/>
      <c r="S236" s="91"/>
      <c r="T236" s="91"/>
      <c r="U236" s="91"/>
      <c r="V236" s="91"/>
      <c r="W236" s="91"/>
      <c r="X236" s="91"/>
      <c r="Y236" s="91"/>
      <c r="Z236" s="92"/>
      <c r="AA236" s="93">
        <v>34998</v>
      </c>
      <c r="AB236" s="94"/>
      <c r="AC236" s="94"/>
      <c r="AD236" s="94"/>
      <c r="AE236" s="94"/>
      <c r="AF236" s="94"/>
      <c r="AG236" s="94"/>
      <c r="AH236" s="94"/>
      <c r="AI236" s="95"/>
      <c r="AJ236" s="93">
        <v>40457</v>
      </c>
      <c r="AK236" s="94"/>
      <c r="AL236" s="94"/>
      <c r="AM236" s="94"/>
      <c r="AN236" s="94"/>
      <c r="AO236" s="94"/>
      <c r="AP236" s="94"/>
      <c r="AQ236" s="94"/>
      <c r="AR236" s="95"/>
      <c r="AS236" s="96"/>
      <c r="AT236" s="97"/>
      <c r="AU236" s="97"/>
      <c r="AV236" s="97"/>
      <c r="AW236" s="97"/>
      <c r="AX236" s="98"/>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row>
    <row r="237" spans="1:251" s="46" customFormat="1" ht="18.75" customHeight="1" thickBot="1">
      <c r="A237" s="47"/>
      <c r="B237" s="99" t="s">
        <v>83</v>
      </c>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1"/>
      <c r="AA237" s="102">
        <f>SUM($AA$228:$AA$236)</f>
        <v>3114385</v>
      </c>
      <c r="AB237" s="103"/>
      <c r="AC237" s="103"/>
      <c r="AD237" s="103"/>
      <c r="AE237" s="103"/>
      <c r="AF237" s="103"/>
      <c r="AG237" s="103"/>
      <c r="AH237" s="103"/>
      <c r="AI237" s="104"/>
      <c r="AJ237" s="102">
        <f>SUM($AJ$228:$AJ$236)</f>
        <v>3027545</v>
      </c>
      <c r="AK237" s="103"/>
      <c r="AL237" s="103"/>
      <c r="AM237" s="103"/>
      <c r="AN237" s="103"/>
      <c r="AO237" s="103"/>
      <c r="AP237" s="103"/>
      <c r="AQ237" s="103"/>
      <c r="AR237" s="104"/>
      <c r="AS237" s="105"/>
      <c r="AT237" s="106"/>
      <c r="AU237" s="106"/>
      <c r="AV237" s="106"/>
      <c r="AW237" s="106"/>
      <c r="AX237" s="107"/>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row>
    <row r="239" spans="1:251" ht="18.75">
      <c r="A239" s="31" t="s">
        <v>69</v>
      </c>
      <c r="AW239" s="33"/>
      <c r="AX239" s="34"/>
      <c r="AY239" s="33"/>
    </row>
    <row r="241" spans="1:113" ht="18.75">
      <c r="B241" s="108" t="s">
        <v>0</v>
      </c>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128"/>
      <c r="AM241" s="128"/>
      <c r="AN241" s="128"/>
      <c r="AO241" s="128"/>
      <c r="AP241" s="128"/>
      <c r="AQ241" s="128"/>
      <c r="AR241" s="128"/>
      <c r="AS241" s="128"/>
      <c r="AT241" s="128"/>
      <c r="AU241" s="128"/>
      <c r="AV241" s="128"/>
      <c r="AW241" s="128"/>
      <c r="AX241" s="128"/>
    </row>
    <row r="242" spans="1:113">
      <c r="Z242" s="35"/>
      <c r="AD242" s="35"/>
      <c r="AE242" s="35"/>
      <c r="AF242" s="35"/>
      <c r="AG242" s="35"/>
      <c r="AH242" s="35"/>
      <c r="AI242" s="35"/>
      <c r="AO242" s="35"/>
    </row>
    <row r="243" spans="1:113" ht="13.5" thickBot="1">
      <c r="Z243" s="35"/>
      <c r="AD243" s="35"/>
      <c r="AE243" s="35"/>
      <c r="AF243" s="35"/>
      <c r="AG243" s="35"/>
      <c r="AH243" s="35"/>
      <c r="AI243" s="35"/>
      <c r="AO243" s="35"/>
      <c r="DI243" s="36"/>
    </row>
    <row r="244" spans="1:113" ht="24.75" customHeight="1" thickBot="1">
      <c r="B244" s="110" t="s">
        <v>70</v>
      </c>
      <c r="C244" s="111"/>
      <c r="D244" s="111"/>
      <c r="E244" s="111"/>
      <c r="F244" s="111"/>
      <c r="G244" s="111"/>
      <c r="H244" s="112" t="s">
        <v>115</v>
      </c>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4"/>
      <c r="DI244" s="36"/>
    </row>
    <row r="245" spans="1:113" ht="14.25">
      <c r="B245" s="37"/>
      <c r="C245" s="37"/>
      <c r="D245" s="37"/>
      <c r="E245" s="37"/>
      <c r="F245" s="37"/>
      <c r="G245" s="37"/>
      <c r="H245" s="38"/>
      <c r="I245" s="38"/>
      <c r="J245" s="38"/>
      <c r="K245" s="38"/>
      <c r="L245" s="39"/>
      <c r="M245" s="39"/>
      <c r="N245" s="39"/>
      <c r="O245" s="39"/>
      <c r="P245" s="38"/>
      <c r="Q245" s="38"/>
      <c r="R245" s="38"/>
      <c r="S245" s="38"/>
      <c r="T245" s="38"/>
      <c r="U245" s="38"/>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DI245" s="36"/>
    </row>
    <row r="246" spans="1:113" ht="15" thickBot="1">
      <c r="A246" s="41"/>
      <c r="B246" s="40" t="s">
        <v>72</v>
      </c>
      <c r="C246" s="38"/>
      <c r="D246" s="38"/>
      <c r="E246" s="38"/>
      <c r="F246" s="38"/>
      <c r="G246" s="38"/>
      <c r="H246" s="38"/>
      <c r="I246" s="38"/>
      <c r="J246" s="38"/>
      <c r="K246" s="38"/>
      <c r="L246" s="39"/>
      <c r="M246" s="39"/>
      <c r="N246" s="39"/>
      <c r="O246" s="39"/>
      <c r="P246" s="38"/>
      <c r="Q246" s="38"/>
      <c r="R246" s="38"/>
      <c r="S246" s="38"/>
      <c r="T246" s="38"/>
      <c r="U246" s="38"/>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DI246" s="36"/>
    </row>
    <row r="247" spans="1:113" ht="14.25">
      <c r="A247" s="38"/>
      <c r="B247" s="42"/>
      <c r="C247" s="37"/>
      <c r="D247" s="37"/>
      <c r="E247" s="37"/>
      <c r="F247" s="37"/>
      <c r="G247" s="37"/>
      <c r="H247" s="37"/>
      <c r="I247" s="37"/>
      <c r="J247" s="37"/>
      <c r="K247" s="37"/>
      <c r="L247" s="43"/>
      <c r="M247" s="43"/>
      <c r="N247" s="43"/>
      <c r="O247" s="43"/>
      <c r="P247" s="37"/>
      <c r="Q247" s="37"/>
      <c r="R247" s="37"/>
      <c r="S247" s="37"/>
      <c r="T247" s="37"/>
      <c r="U247" s="37"/>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5"/>
    </row>
    <row r="248" spans="1:113" ht="12" customHeight="1">
      <c r="A248" s="38"/>
      <c r="B248" s="115" t="s">
        <v>116</v>
      </c>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c r="AU248" s="116"/>
      <c r="AV248" s="116"/>
      <c r="AW248" s="116"/>
      <c r="AX248" s="117"/>
    </row>
    <row r="249" spans="1:113" ht="12" customHeight="1">
      <c r="A249" s="38"/>
      <c r="B249" s="115"/>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c r="AU249" s="116"/>
      <c r="AV249" s="116"/>
      <c r="AW249" s="116"/>
      <c r="AX249" s="117"/>
      <c r="BC249" s="46"/>
    </row>
    <row r="250" spans="1:113" ht="12" customHeight="1">
      <c r="A250" s="38"/>
      <c r="B250" s="115"/>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6"/>
      <c r="AL250" s="116"/>
      <c r="AM250" s="116"/>
      <c r="AN250" s="116"/>
      <c r="AO250" s="116"/>
      <c r="AP250" s="116"/>
      <c r="AQ250" s="116"/>
      <c r="AR250" s="116"/>
      <c r="AS250" s="116"/>
      <c r="AT250" s="116"/>
      <c r="AU250" s="116"/>
      <c r="AV250" s="116"/>
      <c r="AW250" s="116"/>
      <c r="AX250" s="117"/>
    </row>
    <row r="251" spans="1:113" ht="12" customHeight="1">
      <c r="A251" s="38"/>
      <c r="B251" s="115"/>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113" ht="12" customHeight="1">
      <c r="A252" s="38"/>
      <c r="B252" s="115"/>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6"/>
      <c r="AL252" s="116"/>
      <c r="AM252" s="116"/>
      <c r="AN252" s="116"/>
      <c r="AO252" s="116"/>
      <c r="AP252" s="116"/>
      <c r="AQ252" s="116"/>
      <c r="AR252" s="116"/>
      <c r="AS252" s="116"/>
      <c r="AT252" s="116"/>
      <c r="AU252" s="116"/>
      <c r="AV252" s="116"/>
      <c r="AW252" s="116"/>
      <c r="AX252" s="117"/>
    </row>
    <row r="253" spans="1:113" ht="15" thickBot="1">
      <c r="A253" s="47"/>
      <c r="B253" s="48"/>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50"/>
    </row>
    <row r="254" spans="1:113">
      <c r="B254" s="51"/>
    </row>
    <row r="255" spans="1:113" ht="15" thickBot="1">
      <c r="A255" s="41"/>
      <c r="B255" s="40" t="s">
        <v>74</v>
      </c>
      <c r="C255" s="38"/>
      <c r="D255" s="38"/>
      <c r="E255" s="38"/>
      <c r="F255" s="38"/>
      <c r="G255" s="38"/>
      <c r="H255" s="38"/>
      <c r="I255" s="38"/>
      <c r="J255" s="38"/>
      <c r="K255" s="38"/>
      <c r="L255" s="39"/>
      <c r="M255" s="39"/>
      <c r="N255" s="39"/>
      <c r="O255" s="39"/>
      <c r="P255" s="38"/>
      <c r="Q255" s="38"/>
      <c r="R255" s="38"/>
      <c r="S255" s="38"/>
      <c r="T255" s="38"/>
      <c r="U255" s="38"/>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DI255" s="36"/>
    </row>
    <row r="256" spans="1:113" ht="14.25">
      <c r="A256" s="38"/>
      <c r="B256" s="42"/>
      <c r="C256" s="37"/>
      <c r="D256" s="37"/>
      <c r="E256" s="37"/>
      <c r="F256" s="37"/>
      <c r="G256" s="37"/>
      <c r="H256" s="37"/>
      <c r="I256" s="37"/>
      <c r="J256" s="37"/>
      <c r="K256" s="37"/>
      <c r="L256" s="43"/>
      <c r="M256" s="43"/>
      <c r="N256" s="43"/>
      <c r="O256" s="43"/>
      <c r="P256" s="37"/>
      <c r="Q256" s="37"/>
      <c r="R256" s="37"/>
      <c r="S256" s="37"/>
      <c r="T256" s="37"/>
      <c r="U256" s="37"/>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5"/>
    </row>
    <row r="257" spans="1:251" ht="12" customHeight="1">
      <c r="A257" s="38"/>
      <c r="B257" s="115" t="s">
        <v>117</v>
      </c>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c r="AP257" s="116"/>
      <c r="AQ257" s="116"/>
      <c r="AR257" s="116"/>
      <c r="AS257" s="116"/>
      <c r="AT257" s="116"/>
      <c r="AU257" s="116"/>
      <c r="AV257" s="116"/>
      <c r="AW257" s="116"/>
      <c r="AX257" s="117"/>
    </row>
    <row r="258" spans="1:251" ht="12" customHeight="1">
      <c r="A258" s="38"/>
      <c r="B258" s="115"/>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c r="AQ258" s="116"/>
      <c r="AR258" s="116"/>
      <c r="AS258" s="116"/>
      <c r="AT258" s="116"/>
      <c r="AU258" s="116"/>
      <c r="AV258" s="116"/>
      <c r="AW258" s="116"/>
      <c r="AX258" s="117"/>
      <c r="BC258" s="46"/>
    </row>
    <row r="259" spans="1:251" ht="12" customHeight="1">
      <c r="A259" s="38"/>
      <c r="B259" s="115"/>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6"/>
      <c r="AL259" s="116"/>
      <c r="AM259" s="116"/>
      <c r="AN259" s="116"/>
      <c r="AO259" s="116"/>
      <c r="AP259" s="116"/>
      <c r="AQ259" s="116"/>
      <c r="AR259" s="116"/>
      <c r="AS259" s="116"/>
      <c r="AT259" s="116"/>
      <c r="AU259" s="116"/>
      <c r="AV259" s="116"/>
      <c r="AW259" s="116"/>
      <c r="AX259" s="117"/>
    </row>
    <row r="260" spans="1:251" ht="12" customHeight="1">
      <c r="A260" s="38"/>
      <c r="B260" s="115"/>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6"/>
      <c r="AL260" s="116"/>
      <c r="AM260" s="116"/>
      <c r="AN260" s="116"/>
      <c r="AO260" s="116"/>
      <c r="AP260" s="116"/>
      <c r="AQ260" s="116"/>
      <c r="AR260" s="116"/>
      <c r="AS260" s="116"/>
      <c r="AT260" s="116"/>
      <c r="AU260" s="116"/>
      <c r="AV260" s="116"/>
      <c r="AW260" s="116"/>
      <c r="AX260" s="117"/>
    </row>
    <row r="261" spans="1:251" ht="12" customHeight="1">
      <c r="A261" s="38"/>
      <c r="B261" s="115"/>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6"/>
      <c r="AS261" s="116"/>
      <c r="AT261" s="116"/>
      <c r="AU261" s="116"/>
      <c r="AV261" s="116"/>
      <c r="AW261" s="116"/>
      <c r="AX261" s="117"/>
    </row>
    <row r="262" spans="1:251" ht="15" thickBot="1">
      <c r="A262" s="47"/>
      <c r="B262" s="48"/>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50"/>
    </row>
    <row r="263" spans="1:251">
      <c r="B263" s="51"/>
    </row>
    <row r="264" spans="1:251" ht="14.25">
      <c r="B264" s="40" t="s">
        <v>76</v>
      </c>
      <c r="C264" s="38"/>
      <c r="D264" s="38"/>
      <c r="E264" s="38"/>
      <c r="F264" s="38"/>
      <c r="G264" s="38"/>
      <c r="H264" s="38"/>
      <c r="I264" s="38"/>
      <c r="J264" s="38"/>
      <c r="K264" s="38"/>
      <c r="L264" s="39"/>
      <c r="M264" s="39"/>
      <c r="N264" s="39"/>
      <c r="O264" s="39"/>
      <c r="P264" s="38"/>
      <c r="Q264" s="38"/>
      <c r="R264" s="38"/>
      <c r="S264" s="38"/>
      <c r="T264" s="38"/>
      <c r="U264" s="38"/>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row>
    <row r="265" spans="1:251" ht="15" thickBot="1">
      <c r="B265" s="38"/>
      <c r="C265" s="38"/>
      <c r="D265" s="38"/>
      <c r="E265" s="38"/>
      <c r="F265" s="38"/>
      <c r="G265" s="38"/>
      <c r="H265" s="38"/>
      <c r="I265" s="38"/>
      <c r="J265" s="38"/>
      <c r="K265" s="38"/>
      <c r="L265" s="39"/>
      <c r="M265" s="39"/>
      <c r="N265" s="39"/>
      <c r="O265" s="39"/>
      <c r="P265" s="38"/>
      <c r="Q265" s="38"/>
      <c r="R265" s="38"/>
      <c r="S265" s="38"/>
      <c r="T265" s="38"/>
      <c r="U265" s="38"/>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52" t="s">
        <v>77</v>
      </c>
    </row>
    <row r="266" spans="1:251" s="46" customFormat="1" ht="13.5" customHeight="1">
      <c r="A266" s="38"/>
      <c r="B266" s="118" t="s">
        <v>78</v>
      </c>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20"/>
      <c r="AA266" s="124" t="s">
        <v>79</v>
      </c>
      <c r="AB266" s="119"/>
      <c r="AC266" s="119"/>
      <c r="AD266" s="119"/>
      <c r="AE266" s="119"/>
      <c r="AF266" s="119"/>
      <c r="AG266" s="119"/>
      <c r="AH266" s="119"/>
      <c r="AI266" s="120"/>
      <c r="AJ266" s="124" t="s">
        <v>80</v>
      </c>
      <c r="AK266" s="119"/>
      <c r="AL266" s="119"/>
      <c r="AM266" s="119"/>
      <c r="AN266" s="119"/>
      <c r="AO266" s="119"/>
      <c r="AP266" s="119"/>
      <c r="AQ266" s="119"/>
      <c r="AR266" s="120"/>
      <c r="AS266" s="124" t="s">
        <v>81</v>
      </c>
      <c r="AT266" s="119"/>
      <c r="AU266" s="119"/>
      <c r="AV266" s="119"/>
      <c r="AW266" s="119"/>
      <c r="AX266" s="126"/>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c r="HS266" s="32"/>
      <c r="HT266" s="32"/>
      <c r="HU266" s="32"/>
      <c r="HV266" s="32"/>
      <c r="HW266" s="32"/>
      <c r="HX266" s="32"/>
      <c r="HY266" s="32"/>
      <c r="HZ266" s="32"/>
      <c r="IA266" s="32"/>
      <c r="IB266" s="32"/>
      <c r="IC266" s="32"/>
      <c r="ID266" s="32"/>
      <c r="IE266" s="32"/>
      <c r="IF266" s="32"/>
      <c r="IG266" s="32"/>
      <c r="IH266" s="32"/>
      <c r="II266" s="32"/>
      <c r="IJ266" s="32"/>
      <c r="IK266" s="32"/>
      <c r="IL266" s="32"/>
      <c r="IM266" s="32"/>
      <c r="IN266" s="32"/>
      <c r="IO266" s="32"/>
      <c r="IP266" s="32"/>
      <c r="IQ266" s="32"/>
    </row>
    <row r="267" spans="1:251" s="46" customFormat="1" ht="13.5">
      <c r="A267" s="38"/>
      <c r="B267" s="121"/>
      <c r="C267" s="122"/>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3"/>
      <c r="AA267" s="125"/>
      <c r="AB267" s="122"/>
      <c r="AC267" s="122"/>
      <c r="AD267" s="122"/>
      <c r="AE267" s="122"/>
      <c r="AF267" s="122"/>
      <c r="AG267" s="122"/>
      <c r="AH267" s="122"/>
      <c r="AI267" s="123"/>
      <c r="AJ267" s="125"/>
      <c r="AK267" s="122"/>
      <c r="AL267" s="122"/>
      <c r="AM267" s="122"/>
      <c r="AN267" s="122"/>
      <c r="AO267" s="122"/>
      <c r="AP267" s="122"/>
      <c r="AQ267" s="122"/>
      <c r="AR267" s="123"/>
      <c r="AS267" s="125"/>
      <c r="AT267" s="122"/>
      <c r="AU267" s="122"/>
      <c r="AV267" s="122"/>
      <c r="AW267" s="122"/>
      <c r="AX267" s="127"/>
      <c r="AY267" s="32"/>
      <c r="AZ267" s="32"/>
      <c r="BA267" s="32"/>
      <c r="BB267" s="53"/>
      <c r="BC267" s="54"/>
      <c r="BE267" s="32"/>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c r="EC267" s="32"/>
      <c r="ED267" s="32"/>
      <c r="EE267" s="32"/>
      <c r="EF267" s="32"/>
      <c r="EG267" s="32"/>
      <c r="EH267" s="32"/>
      <c r="EI267" s="32"/>
      <c r="EJ267" s="32"/>
      <c r="EK267" s="32"/>
      <c r="EL267" s="32"/>
      <c r="EM267" s="32"/>
      <c r="EN267" s="32"/>
      <c r="EO267" s="32"/>
      <c r="EP267" s="32"/>
      <c r="EQ267" s="32"/>
      <c r="ER267" s="32"/>
      <c r="ES267" s="32"/>
      <c r="ET267" s="32"/>
      <c r="EU267" s="32"/>
      <c r="EV267" s="32"/>
      <c r="EW267" s="32"/>
      <c r="EX267" s="32"/>
      <c r="EY267" s="32"/>
      <c r="EZ267" s="32"/>
      <c r="FA267" s="32"/>
      <c r="FB267" s="32"/>
      <c r="FC267" s="32"/>
      <c r="FD267" s="32"/>
      <c r="FE267" s="32"/>
      <c r="FF267" s="32"/>
      <c r="FG267" s="32"/>
      <c r="FH267" s="32"/>
      <c r="FI267" s="32"/>
      <c r="FJ267" s="32"/>
      <c r="FK267" s="32"/>
      <c r="FL267" s="32"/>
      <c r="FM267" s="32"/>
      <c r="FN267" s="32"/>
      <c r="FO267" s="32"/>
      <c r="FP267" s="32"/>
      <c r="FQ267" s="32"/>
      <c r="FR267" s="32"/>
      <c r="FS267" s="32"/>
      <c r="FT267" s="32"/>
      <c r="FU267" s="32"/>
      <c r="FV267" s="32"/>
      <c r="FW267" s="32"/>
      <c r="FX267" s="32"/>
      <c r="FY267" s="32"/>
      <c r="FZ267" s="32"/>
      <c r="GA267" s="32"/>
      <c r="GB267" s="32"/>
      <c r="GC267" s="32"/>
      <c r="GD267" s="32"/>
      <c r="GE267" s="32"/>
      <c r="GF267" s="32"/>
      <c r="GG267" s="32"/>
      <c r="GH267" s="32"/>
      <c r="GI267" s="32"/>
      <c r="GJ267" s="32"/>
      <c r="GK267" s="32"/>
      <c r="GL267" s="32"/>
      <c r="GM267" s="32"/>
      <c r="GN267" s="32"/>
      <c r="GO267" s="32"/>
      <c r="GP267" s="32"/>
      <c r="GQ267" s="32"/>
      <c r="GR267" s="32"/>
      <c r="GS267" s="32"/>
      <c r="GT267" s="32"/>
      <c r="GU267" s="32"/>
      <c r="GV267" s="32"/>
      <c r="GW267" s="32"/>
      <c r="GX267" s="32"/>
      <c r="GY267" s="32"/>
      <c r="GZ267" s="32"/>
      <c r="HA267" s="32"/>
      <c r="HB267" s="32"/>
      <c r="HC267" s="32"/>
      <c r="HD267" s="32"/>
      <c r="HE267" s="32"/>
      <c r="HF267" s="32"/>
      <c r="HG267" s="32"/>
      <c r="HH267" s="32"/>
      <c r="HI267" s="32"/>
      <c r="HJ267" s="32"/>
      <c r="HK267" s="32"/>
      <c r="HL267" s="32"/>
      <c r="HM267" s="32"/>
      <c r="HN267" s="32"/>
      <c r="HO267" s="32"/>
      <c r="HP267" s="32"/>
      <c r="HQ267" s="32"/>
      <c r="HR267" s="32"/>
      <c r="HS267" s="32"/>
      <c r="HT267" s="32"/>
      <c r="HU267" s="32"/>
      <c r="HV267" s="32"/>
      <c r="HW267" s="32"/>
      <c r="HX267" s="32"/>
      <c r="HY267" s="32"/>
      <c r="HZ267" s="32"/>
      <c r="IA267" s="32"/>
      <c r="IB267" s="32"/>
      <c r="IC267" s="32"/>
      <c r="ID267" s="32"/>
      <c r="IE267" s="32"/>
      <c r="IF267" s="32"/>
      <c r="IG267" s="32"/>
      <c r="IH267" s="32"/>
      <c r="II267" s="32"/>
      <c r="IJ267" s="32"/>
      <c r="IK267" s="32"/>
      <c r="IL267" s="32"/>
      <c r="IM267" s="32"/>
      <c r="IN267" s="32"/>
      <c r="IO267" s="32"/>
      <c r="IP267" s="32"/>
      <c r="IQ267" s="32"/>
    </row>
    <row r="268" spans="1:251" s="46" customFormat="1" ht="18.75" customHeight="1">
      <c r="A268" s="38"/>
      <c r="B268" s="55"/>
      <c r="C268" s="90" t="s">
        <v>118</v>
      </c>
      <c r="D268" s="91"/>
      <c r="E268" s="91"/>
      <c r="F268" s="91"/>
      <c r="G268" s="91"/>
      <c r="H268" s="91"/>
      <c r="I268" s="91"/>
      <c r="J268" s="91"/>
      <c r="K268" s="91"/>
      <c r="L268" s="91"/>
      <c r="M268" s="91"/>
      <c r="N268" s="91"/>
      <c r="O268" s="91"/>
      <c r="P268" s="91"/>
      <c r="Q268" s="91"/>
      <c r="R268" s="91"/>
      <c r="S268" s="91"/>
      <c r="T268" s="91"/>
      <c r="U268" s="91"/>
      <c r="V268" s="91"/>
      <c r="W268" s="91"/>
      <c r="X268" s="91"/>
      <c r="Y268" s="91"/>
      <c r="Z268" s="92"/>
      <c r="AA268" s="93">
        <v>1765163</v>
      </c>
      <c r="AB268" s="94"/>
      <c r="AC268" s="94"/>
      <c r="AD268" s="94"/>
      <c r="AE268" s="94"/>
      <c r="AF268" s="94"/>
      <c r="AG268" s="94"/>
      <c r="AH268" s="94"/>
      <c r="AI268" s="95"/>
      <c r="AJ268" s="93">
        <v>1492678</v>
      </c>
      <c r="AK268" s="94"/>
      <c r="AL268" s="94"/>
      <c r="AM268" s="94"/>
      <c r="AN268" s="94"/>
      <c r="AO268" s="94"/>
      <c r="AP268" s="94"/>
      <c r="AQ268" s="94"/>
      <c r="AR268" s="95"/>
      <c r="AS268" s="96"/>
      <c r="AT268" s="97"/>
      <c r="AU268" s="97"/>
      <c r="AV268" s="97"/>
      <c r="AW268" s="97"/>
      <c r="AX268" s="98"/>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c r="EC268" s="32"/>
      <c r="ED268" s="32"/>
      <c r="EE268" s="32"/>
      <c r="EF268" s="32"/>
      <c r="EG268" s="32"/>
      <c r="EH268" s="32"/>
      <c r="EI268" s="32"/>
      <c r="EJ268" s="32"/>
      <c r="EK268" s="32"/>
      <c r="EL268" s="32"/>
      <c r="EM268" s="32"/>
      <c r="EN268" s="32"/>
      <c r="EO268" s="32"/>
      <c r="EP268" s="32"/>
      <c r="EQ268" s="32"/>
      <c r="ER268" s="32"/>
      <c r="ES268" s="32"/>
      <c r="ET268" s="32"/>
      <c r="EU268" s="32"/>
      <c r="EV268" s="32"/>
      <c r="EW268" s="32"/>
      <c r="EX268" s="32"/>
      <c r="EY268" s="32"/>
      <c r="EZ268" s="32"/>
      <c r="FA268" s="32"/>
      <c r="FB268" s="32"/>
      <c r="FC268" s="32"/>
      <c r="FD268" s="32"/>
      <c r="FE268" s="32"/>
      <c r="FF268" s="32"/>
      <c r="FG268" s="32"/>
      <c r="FH268" s="32"/>
      <c r="FI268" s="32"/>
      <c r="FJ268" s="32"/>
      <c r="FK268" s="32"/>
      <c r="FL268" s="32"/>
      <c r="FM268" s="32"/>
      <c r="FN268" s="32"/>
      <c r="FO268" s="32"/>
      <c r="FP268" s="32"/>
      <c r="FQ268" s="32"/>
      <c r="FR268" s="32"/>
      <c r="FS268" s="32"/>
      <c r="FT268" s="32"/>
      <c r="FU268" s="32"/>
      <c r="FV268" s="32"/>
      <c r="FW268" s="32"/>
      <c r="FX268" s="32"/>
      <c r="FY268" s="32"/>
      <c r="FZ268" s="32"/>
      <c r="GA268" s="32"/>
      <c r="GB268" s="32"/>
      <c r="GC268" s="32"/>
      <c r="GD268" s="32"/>
      <c r="GE268" s="32"/>
      <c r="GF268" s="32"/>
      <c r="GG268" s="32"/>
      <c r="GH268" s="32"/>
      <c r="GI268" s="32"/>
      <c r="GJ268" s="32"/>
      <c r="GK268" s="32"/>
      <c r="GL268" s="32"/>
      <c r="GM268" s="32"/>
      <c r="GN268" s="32"/>
      <c r="GO268" s="32"/>
      <c r="GP268" s="32"/>
      <c r="GQ268" s="32"/>
      <c r="GR268" s="32"/>
      <c r="GS268" s="32"/>
      <c r="GT268" s="32"/>
      <c r="GU268" s="32"/>
      <c r="GV268" s="32"/>
      <c r="GW268" s="32"/>
      <c r="GX268" s="32"/>
      <c r="GY268" s="32"/>
      <c r="GZ268" s="32"/>
      <c r="HA268" s="32"/>
      <c r="HB268" s="32"/>
      <c r="HC268" s="32"/>
      <c r="HD268" s="32"/>
      <c r="HE268" s="32"/>
      <c r="HF268" s="32"/>
      <c r="HG268" s="32"/>
      <c r="HH268" s="32"/>
      <c r="HI268" s="32"/>
      <c r="HJ268" s="32"/>
      <c r="HK268" s="32"/>
      <c r="HL268" s="32"/>
      <c r="HM268" s="32"/>
      <c r="HN268" s="32"/>
      <c r="HO268" s="32"/>
      <c r="HP268" s="32"/>
      <c r="HQ268" s="32"/>
      <c r="HR268" s="32"/>
      <c r="HS268" s="32"/>
      <c r="HT268" s="32"/>
      <c r="HU268" s="32"/>
      <c r="HV268" s="32"/>
      <c r="HW268" s="32"/>
      <c r="HX268" s="32"/>
      <c r="HY268" s="32"/>
      <c r="HZ268" s="32"/>
      <c r="IA268" s="32"/>
      <c r="IB268" s="32"/>
      <c r="IC268" s="32"/>
      <c r="ID268" s="32"/>
      <c r="IE268" s="32"/>
      <c r="IF268" s="32"/>
      <c r="IG268" s="32"/>
      <c r="IH268" s="32"/>
      <c r="II268" s="32"/>
      <c r="IJ268" s="32"/>
      <c r="IK268" s="32"/>
      <c r="IL268" s="32"/>
      <c r="IM268" s="32"/>
      <c r="IN268" s="32"/>
      <c r="IO268" s="32"/>
      <c r="IP268" s="32"/>
      <c r="IQ268" s="32"/>
    </row>
    <row r="269" spans="1:251" s="46" customFormat="1" ht="18.75" customHeight="1">
      <c r="A269" s="38"/>
      <c r="B269" s="55"/>
      <c r="C269" s="90" t="s">
        <v>119</v>
      </c>
      <c r="D269" s="91"/>
      <c r="E269" s="91"/>
      <c r="F269" s="91"/>
      <c r="G269" s="91"/>
      <c r="H269" s="91"/>
      <c r="I269" s="91"/>
      <c r="J269" s="91"/>
      <c r="K269" s="91"/>
      <c r="L269" s="91"/>
      <c r="M269" s="91"/>
      <c r="N269" s="91"/>
      <c r="O269" s="91"/>
      <c r="P269" s="91"/>
      <c r="Q269" s="91"/>
      <c r="R269" s="91"/>
      <c r="S269" s="91"/>
      <c r="T269" s="91"/>
      <c r="U269" s="91"/>
      <c r="V269" s="91"/>
      <c r="W269" s="91"/>
      <c r="X269" s="91"/>
      <c r="Y269" s="91"/>
      <c r="Z269" s="92"/>
      <c r="AA269" s="93">
        <v>1159214</v>
      </c>
      <c r="AB269" s="94"/>
      <c r="AC269" s="94"/>
      <c r="AD269" s="94"/>
      <c r="AE269" s="94"/>
      <c r="AF269" s="94"/>
      <c r="AG269" s="94"/>
      <c r="AH269" s="94"/>
      <c r="AI269" s="95"/>
      <c r="AJ269" s="93">
        <v>69974</v>
      </c>
      <c r="AK269" s="94"/>
      <c r="AL269" s="94"/>
      <c r="AM269" s="94"/>
      <c r="AN269" s="94"/>
      <c r="AO269" s="94"/>
      <c r="AP269" s="94"/>
      <c r="AQ269" s="94"/>
      <c r="AR269" s="95"/>
      <c r="AS269" s="96"/>
      <c r="AT269" s="97"/>
      <c r="AU269" s="97"/>
      <c r="AV269" s="97"/>
      <c r="AW269" s="97"/>
      <c r="AX269" s="98"/>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c r="CC269" s="32"/>
      <c r="CD269" s="32"/>
      <c r="CE269" s="32"/>
      <c r="CF269" s="32"/>
      <c r="CG269" s="32"/>
      <c r="CH269" s="32"/>
      <c r="CI269" s="32"/>
      <c r="CJ269" s="32"/>
      <c r="CK269" s="32"/>
      <c r="CL269" s="32"/>
      <c r="CM269" s="32"/>
      <c r="CN269" s="32"/>
      <c r="CO269" s="32"/>
      <c r="CP269" s="32"/>
      <c r="CQ269" s="32"/>
      <c r="CR269" s="32"/>
      <c r="CS269" s="32"/>
      <c r="CT269" s="32"/>
      <c r="CU269" s="32"/>
      <c r="CV269" s="32"/>
      <c r="CW269" s="32"/>
      <c r="CX269" s="32"/>
      <c r="CY269" s="32"/>
      <c r="CZ269" s="32"/>
      <c r="DA269" s="32"/>
      <c r="DB269" s="32"/>
      <c r="DC269" s="32"/>
      <c r="DD269" s="32"/>
      <c r="DE269" s="32"/>
      <c r="DF269" s="32"/>
      <c r="DG269" s="32"/>
      <c r="DH269" s="32"/>
      <c r="DI269" s="32"/>
      <c r="DJ269" s="32"/>
      <c r="DK269" s="32"/>
      <c r="DL269" s="32"/>
      <c r="DM269" s="32"/>
      <c r="DN269" s="32"/>
      <c r="DO269" s="32"/>
      <c r="DP269" s="32"/>
      <c r="DQ269" s="32"/>
      <c r="DR269" s="32"/>
      <c r="DS269" s="32"/>
      <c r="DT269" s="32"/>
      <c r="DU269" s="32"/>
      <c r="DV269" s="32"/>
      <c r="DW269" s="32"/>
      <c r="DX269" s="32"/>
      <c r="DY269" s="32"/>
      <c r="DZ269" s="32"/>
      <c r="EA269" s="32"/>
      <c r="EB269" s="32"/>
      <c r="EC269" s="32"/>
      <c r="ED269" s="32"/>
      <c r="EE269" s="32"/>
      <c r="EF269" s="32"/>
      <c r="EG269" s="32"/>
      <c r="EH269" s="32"/>
      <c r="EI269" s="32"/>
      <c r="EJ269" s="32"/>
      <c r="EK269" s="32"/>
      <c r="EL269" s="32"/>
      <c r="EM269" s="32"/>
      <c r="EN269" s="32"/>
      <c r="EO269" s="32"/>
      <c r="EP269" s="32"/>
      <c r="EQ269" s="32"/>
      <c r="ER269" s="32"/>
      <c r="ES269" s="32"/>
      <c r="ET269" s="32"/>
      <c r="EU269" s="32"/>
      <c r="EV269" s="32"/>
      <c r="EW269" s="32"/>
      <c r="EX269" s="32"/>
      <c r="EY269" s="32"/>
      <c r="EZ269" s="32"/>
      <c r="FA269" s="32"/>
      <c r="FB269" s="32"/>
      <c r="FC269" s="32"/>
      <c r="FD269" s="32"/>
      <c r="FE269" s="32"/>
      <c r="FF269" s="32"/>
      <c r="FG269" s="32"/>
      <c r="FH269" s="32"/>
      <c r="FI269" s="32"/>
      <c r="FJ269" s="32"/>
      <c r="FK269" s="32"/>
      <c r="FL269" s="32"/>
      <c r="FM269" s="32"/>
      <c r="FN269" s="32"/>
      <c r="FO269" s="32"/>
      <c r="FP269" s="32"/>
      <c r="FQ269" s="32"/>
      <c r="FR269" s="32"/>
      <c r="FS269" s="32"/>
      <c r="FT269" s="32"/>
      <c r="FU269" s="32"/>
      <c r="FV269" s="32"/>
      <c r="FW269" s="32"/>
      <c r="FX269" s="32"/>
      <c r="FY269" s="32"/>
      <c r="FZ269" s="32"/>
      <c r="GA269" s="32"/>
      <c r="GB269" s="32"/>
      <c r="GC269" s="32"/>
      <c r="GD269" s="32"/>
      <c r="GE269" s="32"/>
      <c r="GF269" s="32"/>
      <c r="GG269" s="32"/>
      <c r="GH269" s="32"/>
      <c r="GI269" s="32"/>
      <c r="GJ269" s="32"/>
      <c r="GK269" s="32"/>
      <c r="GL269" s="32"/>
      <c r="GM269" s="32"/>
      <c r="GN269" s="32"/>
      <c r="GO269" s="32"/>
      <c r="GP269" s="32"/>
      <c r="GQ269" s="32"/>
      <c r="GR269" s="32"/>
      <c r="GS269" s="32"/>
      <c r="GT269" s="32"/>
      <c r="GU269" s="32"/>
      <c r="GV269" s="32"/>
      <c r="GW269" s="32"/>
      <c r="GX269" s="32"/>
      <c r="GY269" s="32"/>
      <c r="GZ269" s="32"/>
      <c r="HA269" s="32"/>
      <c r="HB269" s="32"/>
      <c r="HC269" s="32"/>
      <c r="HD269" s="32"/>
      <c r="HE269" s="32"/>
      <c r="HF269" s="32"/>
      <c r="HG269" s="32"/>
      <c r="HH269" s="32"/>
      <c r="HI269" s="32"/>
      <c r="HJ269" s="32"/>
      <c r="HK269" s="32"/>
      <c r="HL269" s="32"/>
      <c r="HM269" s="32"/>
      <c r="HN269" s="32"/>
      <c r="HO269" s="32"/>
      <c r="HP269" s="32"/>
      <c r="HQ269" s="32"/>
      <c r="HR269" s="32"/>
      <c r="HS269" s="32"/>
      <c r="HT269" s="32"/>
      <c r="HU269" s="32"/>
      <c r="HV269" s="32"/>
      <c r="HW269" s="32"/>
      <c r="HX269" s="32"/>
      <c r="HY269" s="32"/>
      <c r="HZ269" s="32"/>
      <c r="IA269" s="32"/>
      <c r="IB269" s="32"/>
      <c r="IC269" s="32"/>
      <c r="ID269" s="32"/>
      <c r="IE269" s="32"/>
      <c r="IF269" s="32"/>
      <c r="IG269" s="32"/>
      <c r="IH269" s="32"/>
      <c r="II269" s="32"/>
      <c r="IJ269" s="32"/>
      <c r="IK269" s="32"/>
      <c r="IL269" s="32"/>
      <c r="IM269" s="32"/>
      <c r="IN269" s="32"/>
      <c r="IO269" s="32"/>
      <c r="IP269" s="32"/>
      <c r="IQ269" s="32"/>
    </row>
    <row r="270" spans="1:251" s="46" customFormat="1" ht="18.75" customHeight="1">
      <c r="A270" s="38"/>
      <c r="B270" s="55"/>
      <c r="C270" s="90" t="s">
        <v>120</v>
      </c>
      <c r="D270" s="91"/>
      <c r="E270" s="91"/>
      <c r="F270" s="91"/>
      <c r="G270" s="91"/>
      <c r="H270" s="91"/>
      <c r="I270" s="91"/>
      <c r="J270" s="91"/>
      <c r="K270" s="91"/>
      <c r="L270" s="91"/>
      <c r="M270" s="91"/>
      <c r="N270" s="91"/>
      <c r="O270" s="91"/>
      <c r="P270" s="91"/>
      <c r="Q270" s="91"/>
      <c r="R270" s="91"/>
      <c r="S270" s="91"/>
      <c r="T270" s="91"/>
      <c r="U270" s="91"/>
      <c r="V270" s="91"/>
      <c r="W270" s="91"/>
      <c r="X270" s="91"/>
      <c r="Y270" s="91"/>
      <c r="Z270" s="92"/>
      <c r="AA270" s="93">
        <v>1123250</v>
      </c>
      <c r="AB270" s="94"/>
      <c r="AC270" s="94"/>
      <c r="AD270" s="94"/>
      <c r="AE270" s="94"/>
      <c r="AF270" s="94"/>
      <c r="AG270" s="94"/>
      <c r="AH270" s="94"/>
      <c r="AI270" s="95"/>
      <c r="AJ270" s="93">
        <v>2107380</v>
      </c>
      <c r="AK270" s="94"/>
      <c r="AL270" s="94"/>
      <c r="AM270" s="94"/>
      <c r="AN270" s="94"/>
      <c r="AO270" s="94"/>
      <c r="AP270" s="94"/>
      <c r="AQ270" s="94"/>
      <c r="AR270" s="95"/>
      <c r="AS270" s="96"/>
      <c r="AT270" s="97"/>
      <c r="AU270" s="97"/>
      <c r="AV270" s="97"/>
      <c r="AW270" s="97"/>
      <c r="AX270" s="98"/>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c r="CC270" s="32"/>
      <c r="CD270" s="32"/>
      <c r="CE270" s="32"/>
      <c r="CF270" s="32"/>
      <c r="CG270" s="32"/>
      <c r="CH270" s="32"/>
      <c r="CI270" s="32"/>
      <c r="CJ270" s="32"/>
      <c r="CK270" s="32"/>
      <c r="CL270" s="32"/>
      <c r="CM270" s="32"/>
      <c r="CN270" s="32"/>
      <c r="CO270" s="32"/>
      <c r="CP270" s="32"/>
      <c r="CQ270" s="32"/>
      <c r="CR270" s="32"/>
      <c r="CS270" s="32"/>
      <c r="CT270" s="32"/>
      <c r="CU270" s="32"/>
      <c r="CV270" s="32"/>
      <c r="CW270" s="32"/>
      <c r="CX270" s="32"/>
      <c r="CY270" s="32"/>
      <c r="CZ270" s="32"/>
      <c r="DA270" s="32"/>
      <c r="DB270" s="32"/>
      <c r="DC270" s="32"/>
      <c r="DD270" s="32"/>
      <c r="DE270" s="32"/>
      <c r="DF270" s="32"/>
      <c r="DG270" s="32"/>
      <c r="DH270" s="32"/>
      <c r="DI270" s="32"/>
      <c r="DJ270" s="32"/>
      <c r="DK270" s="32"/>
      <c r="DL270" s="32"/>
      <c r="DM270" s="32"/>
      <c r="DN270" s="32"/>
      <c r="DO270" s="32"/>
      <c r="DP270" s="32"/>
      <c r="DQ270" s="32"/>
      <c r="DR270" s="32"/>
      <c r="DS270" s="32"/>
      <c r="DT270" s="32"/>
      <c r="DU270" s="32"/>
      <c r="DV270" s="32"/>
      <c r="DW270" s="32"/>
      <c r="DX270" s="32"/>
      <c r="DY270" s="32"/>
      <c r="DZ270" s="32"/>
      <c r="EA270" s="32"/>
      <c r="EB270" s="32"/>
      <c r="EC270" s="32"/>
      <c r="ED270" s="32"/>
      <c r="EE270" s="32"/>
      <c r="EF270" s="32"/>
      <c r="EG270" s="32"/>
      <c r="EH270" s="32"/>
      <c r="EI270" s="32"/>
      <c r="EJ270" s="32"/>
      <c r="EK270" s="32"/>
      <c r="EL270" s="32"/>
      <c r="EM270" s="32"/>
      <c r="EN270" s="32"/>
      <c r="EO270" s="32"/>
      <c r="EP270" s="32"/>
      <c r="EQ270" s="32"/>
      <c r="ER270" s="32"/>
      <c r="ES270" s="32"/>
      <c r="ET270" s="32"/>
      <c r="EU270" s="32"/>
      <c r="EV270" s="32"/>
      <c r="EW270" s="32"/>
      <c r="EX270" s="32"/>
      <c r="EY270" s="32"/>
      <c r="EZ270" s="32"/>
      <c r="FA270" s="32"/>
      <c r="FB270" s="32"/>
      <c r="FC270" s="32"/>
      <c r="FD270" s="32"/>
      <c r="FE270" s="32"/>
      <c r="FF270" s="32"/>
      <c r="FG270" s="32"/>
      <c r="FH270" s="32"/>
      <c r="FI270" s="32"/>
      <c r="FJ270" s="32"/>
      <c r="FK270" s="32"/>
      <c r="FL270" s="32"/>
      <c r="FM270" s="32"/>
      <c r="FN270" s="32"/>
      <c r="FO270" s="32"/>
      <c r="FP270" s="32"/>
      <c r="FQ270" s="32"/>
      <c r="FR270" s="32"/>
      <c r="FS270" s="32"/>
      <c r="FT270" s="32"/>
      <c r="FU270" s="32"/>
      <c r="FV270" s="32"/>
      <c r="FW270" s="32"/>
      <c r="FX270" s="32"/>
      <c r="FY270" s="32"/>
      <c r="FZ270" s="32"/>
      <c r="GA270" s="32"/>
      <c r="GB270" s="32"/>
      <c r="GC270" s="32"/>
      <c r="GD270" s="32"/>
      <c r="GE270" s="32"/>
      <c r="GF270" s="32"/>
      <c r="GG270" s="32"/>
      <c r="GH270" s="32"/>
      <c r="GI270" s="32"/>
      <c r="GJ270" s="32"/>
      <c r="GK270" s="32"/>
      <c r="GL270" s="32"/>
      <c r="GM270" s="32"/>
      <c r="GN270" s="32"/>
      <c r="GO270" s="32"/>
      <c r="GP270" s="32"/>
      <c r="GQ270" s="32"/>
      <c r="GR270" s="32"/>
      <c r="GS270" s="32"/>
      <c r="GT270" s="32"/>
      <c r="GU270" s="32"/>
      <c r="GV270" s="32"/>
      <c r="GW270" s="32"/>
      <c r="GX270" s="32"/>
      <c r="GY270" s="32"/>
      <c r="GZ270" s="32"/>
      <c r="HA270" s="32"/>
      <c r="HB270" s="32"/>
      <c r="HC270" s="32"/>
      <c r="HD270" s="32"/>
      <c r="HE270" s="32"/>
      <c r="HF270" s="32"/>
      <c r="HG270" s="32"/>
      <c r="HH270" s="32"/>
      <c r="HI270" s="32"/>
      <c r="HJ270" s="32"/>
      <c r="HK270" s="32"/>
      <c r="HL270" s="32"/>
      <c r="HM270" s="32"/>
      <c r="HN270" s="32"/>
      <c r="HO270" s="32"/>
      <c r="HP270" s="32"/>
      <c r="HQ270" s="32"/>
      <c r="HR270" s="32"/>
      <c r="HS270" s="32"/>
      <c r="HT270" s="32"/>
      <c r="HU270" s="32"/>
      <c r="HV270" s="32"/>
      <c r="HW270" s="32"/>
      <c r="HX270" s="32"/>
      <c r="HY270" s="32"/>
      <c r="HZ270" s="32"/>
      <c r="IA270" s="32"/>
      <c r="IB270" s="32"/>
      <c r="IC270" s="32"/>
      <c r="ID270" s="32"/>
      <c r="IE270" s="32"/>
      <c r="IF270" s="32"/>
      <c r="IG270" s="32"/>
      <c r="IH270" s="32"/>
      <c r="II270" s="32"/>
      <c r="IJ270" s="32"/>
      <c r="IK270" s="32"/>
      <c r="IL270" s="32"/>
      <c r="IM270" s="32"/>
      <c r="IN270" s="32"/>
      <c r="IO270" s="32"/>
      <c r="IP270" s="32"/>
      <c r="IQ270" s="32"/>
    </row>
    <row r="271" spans="1:251" s="46" customFormat="1" ht="18.75" customHeight="1">
      <c r="A271" s="38"/>
      <c r="B271" s="55"/>
      <c r="C271" s="90" t="s">
        <v>121</v>
      </c>
      <c r="D271" s="91"/>
      <c r="E271" s="91"/>
      <c r="F271" s="91"/>
      <c r="G271" s="91"/>
      <c r="H271" s="91"/>
      <c r="I271" s="91"/>
      <c r="J271" s="91"/>
      <c r="K271" s="91"/>
      <c r="L271" s="91"/>
      <c r="M271" s="91"/>
      <c r="N271" s="91"/>
      <c r="O271" s="91"/>
      <c r="P271" s="91"/>
      <c r="Q271" s="91"/>
      <c r="R271" s="91"/>
      <c r="S271" s="91"/>
      <c r="T271" s="91"/>
      <c r="U271" s="91"/>
      <c r="V271" s="91"/>
      <c r="W271" s="91"/>
      <c r="X271" s="91"/>
      <c r="Y271" s="91"/>
      <c r="Z271" s="92"/>
      <c r="AA271" s="93">
        <v>596464</v>
      </c>
      <c r="AB271" s="94"/>
      <c r="AC271" s="94"/>
      <c r="AD271" s="94"/>
      <c r="AE271" s="94"/>
      <c r="AF271" s="94"/>
      <c r="AG271" s="94"/>
      <c r="AH271" s="94"/>
      <c r="AI271" s="95"/>
      <c r="AJ271" s="93">
        <v>805047</v>
      </c>
      <c r="AK271" s="94"/>
      <c r="AL271" s="94"/>
      <c r="AM271" s="94"/>
      <c r="AN271" s="94"/>
      <c r="AO271" s="94"/>
      <c r="AP271" s="94"/>
      <c r="AQ271" s="94"/>
      <c r="AR271" s="95"/>
      <c r="AS271" s="96"/>
      <c r="AT271" s="97"/>
      <c r="AU271" s="97"/>
      <c r="AV271" s="97"/>
      <c r="AW271" s="97"/>
      <c r="AX271" s="98"/>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c r="CF271" s="32"/>
      <c r="CG271" s="32"/>
      <c r="CH271" s="32"/>
      <c r="CI271" s="32"/>
      <c r="CJ271" s="32"/>
      <c r="CK271" s="32"/>
      <c r="CL271" s="32"/>
      <c r="CM271" s="32"/>
      <c r="CN271" s="32"/>
      <c r="CO271" s="32"/>
      <c r="CP271" s="32"/>
      <c r="CQ271" s="32"/>
      <c r="CR271" s="32"/>
      <c r="CS271" s="32"/>
      <c r="CT271" s="32"/>
      <c r="CU271" s="32"/>
      <c r="CV271" s="32"/>
      <c r="CW271" s="32"/>
      <c r="CX271" s="32"/>
      <c r="CY271" s="32"/>
      <c r="CZ271" s="32"/>
      <c r="DA271" s="32"/>
      <c r="DB271" s="32"/>
      <c r="DC271" s="32"/>
      <c r="DD271" s="32"/>
      <c r="DE271" s="32"/>
      <c r="DF271" s="32"/>
      <c r="DG271" s="32"/>
      <c r="DH271" s="32"/>
      <c r="DI271" s="32"/>
      <c r="DJ271" s="32"/>
      <c r="DK271" s="32"/>
      <c r="DL271" s="32"/>
      <c r="DM271" s="32"/>
      <c r="DN271" s="32"/>
      <c r="DO271" s="32"/>
      <c r="DP271" s="32"/>
      <c r="DQ271" s="32"/>
      <c r="DR271" s="32"/>
      <c r="DS271" s="32"/>
      <c r="DT271" s="32"/>
      <c r="DU271" s="32"/>
      <c r="DV271" s="32"/>
      <c r="DW271" s="32"/>
      <c r="DX271" s="32"/>
      <c r="DY271" s="32"/>
      <c r="DZ271" s="32"/>
      <c r="EA271" s="32"/>
      <c r="EB271" s="32"/>
      <c r="EC271" s="32"/>
      <c r="ED271" s="32"/>
      <c r="EE271" s="32"/>
      <c r="EF271" s="32"/>
      <c r="EG271" s="32"/>
      <c r="EH271" s="32"/>
      <c r="EI271" s="32"/>
      <c r="EJ271" s="32"/>
      <c r="EK271" s="32"/>
      <c r="EL271" s="32"/>
      <c r="EM271" s="32"/>
      <c r="EN271" s="32"/>
      <c r="EO271" s="32"/>
      <c r="EP271" s="32"/>
      <c r="EQ271" s="32"/>
      <c r="ER271" s="32"/>
      <c r="ES271" s="32"/>
      <c r="ET271" s="32"/>
      <c r="EU271" s="32"/>
      <c r="EV271" s="32"/>
      <c r="EW271" s="32"/>
      <c r="EX271" s="32"/>
      <c r="EY271" s="32"/>
      <c r="EZ271" s="32"/>
      <c r="FA271" s="32"/>
      <c r="FB271" s="32"/>
      <c r="FC271" s="32"/>
      <c r="FD271" s="32"/>
      <c r="FE271" s="32"/>
      <c r="FF271" s="32"/>
      <c r="FG271" s="32"/>
      <c r="FH271" s="32"/>
      <c r="FI271" s="32"/>
      <c r="FJ271" s="32"/>
      <c r="FK271" s="32"/>
      <c r="FL271" s="32"/>
      <c r="FM271" s="32"/>
      <c r="FN271" s="32"/>
      <c r="FO271" s="32"/>
      <c r="FP271" s="32"/>
      <c r="FQ271" s="32"/>
      <c r="FR271" s="32"/>
      <c r="FS271" s="32"/>
      <c r="FT271" s="32"/>
      <c r="FU271" s="32"/>
      <c r="FV271" s="32"/>
      <c r="FW271" s="32"/>
      <c r="FX271" s="32"/>
      <c r="FY271" s="32"/>
      <c r="FZ271" s="32"/>
      <c r="GA271" s="32"/>
      <c r="GB271" s="32"/>
      <c r="GC271" s="32"/>
      <c r="GD271" s="32"/>
      <c r="GE271" s="32"/>
      <c r="GF271" s="32"/>
      <c r="GG271" s="32"/>
      <c r="GH271" s="32"/>
      <c r="GI271" s="32"/>
      <c r="GJ271" s="32"/>
      <c r="GK271" s="32"/>
      <c r="GL271" s="32"/>
      <c r="GM271" s="32"/>
      <c r="GN271" s="32"/>
      <c r="GO271" s="32"/>
      <c r="GP271" s="32"/>
      <c r="GQ271" s="32"/>
      <c r="GR271" s="32"/>
      <c r="GS271" s="32"/>
      <c r="GT271" s="32"/>
      <c r="GU271" s="32"/>
      <c r="GV271" s="32"/>
      <c r="GW271" s="32"/>
      <c r="GX271" s="32"/>
      <c r="GY271" s="32"/>
      <c r="GZ271" s="32"/>
      <c r="HA271" s="32"/>
      <c r="HB271" s="32"/>
      <c r="HC271" s="32"/>
      <c r="HD271" s="32"/>
      <c r="HE271" s="32"/>
      <c r="HF271" s="32"/>
      <c r="HG271" s="32"/>
      <c r="HH271" s="32"/>
      <c r="HI271" s="32"/>
      <c r="HJ271" s="32"/>
      <c r="HK271" s="32"/>
      <c r="HL271" s="32"/>
      <c r="HM271" s="32"/>
      <c r="HN271" s="32"/>
      <c r="HO271" s="32"/>
      <c r="HP271" s="32"/>
      <c r="HQ271" s="32"/>
      <c r="HR271" s="32"/>
      <c r="HS271" s="32"/>
      <c r="HT271" s="32"/>
      <c r="HU271" s="32"/>
      <c r="HV271" s="32"/>
      <c r="HW271" s="32"/>
      <c r="HX271" s="32"/>
      <c r="HY271" s="32"/>
      <c r="HZ271" s="32"/>
      <c r="IA271" s="32"/>
      <c r="IB271" s="32"/>
      <c r="IC271" s="32"/>
      <c r="ID271" s="32"/>
      <c r="IE271" s="32"/>
      <c r="IF271" s="32"/>
      <c r="IG271" s="32"/>
      <c r="IH271" s="32"/>
      <c r="II271" s="32"/>
      <c r="IJ271" s="32"/>
      <c r="IK271" s="32"/>
      <c r="IL271" s="32"/>
      <c r="IM271" s="32"/>
      <c r="IN271" s="32"/>
      <c r="IO271" s="32"/>
      <c r="IP271" s="32"/>
      <c r="IQ271" s="32"/>
    </row>
    <row r="272" spans="1:251" s="46" customFormat="1" ht="18.75" customHeight="1">
      <c r="A272" s="38"/>
      <c r="B272" s="55"/>
      <c r="C272" s="90" t="s">
        <v>122</v>
      </c>
      <c r="D272" s="91"/>
      <c r="E272" s="91"/>
      <c r="F272" s="91"/>
      <c r="G272" s="91"/>
      <c r="H272" s="91"/>
      <c r="I272" s="91"/>
      <c r="J272" s="91"/>
      <c r="K272" s="91"/>
      <c r="L272" s="91"/>
      <c r="M272" s="91"/>
      <c r="N272" s="91"/>
      <c r="O272" s="91"/>
      <c r="P272" s="91"/>
      <c r="Q272" s="91"/>
      <c r="R272" s="91"/>
      <c r="S272" s="91"/>
      <c r="T272" s="91"/>
      <c r="U272" s="91"/>
      <c r="V272" s="91"/>
      <c r="W272" s="91"/>
      <c r="X272" s="91"/>
      <c r="Y272" s="91"/>
      <c r="Z272" s="92"/>
      <c r="AA272" s="93">
        <v>563770</v>
      </c>
      <c r="AB272" s="94"/>
      <c r="AC272" s="94"/>
      <c r="AD272" s="94"/>
      <c r="AE272" s="94"/>
      <c r="AF272" s="94"/>
      <c r="AG272" s="94"/>
      <c r="AH272" s="94"/>
      <c r="AI272" s="95"/>
      <c r="AJ272" s="93">
        <v>616223</v>
      </c>
      <c r="AK272" s="94"/>
      <c r="AL272" s="94"/>
      <c r="AM272" s="94"/>
      <c r="AN272" s="94"/>
      <c r="AO272" s="94"/>
      <c r="AP272" s="94"/>
      <c r="AQ272" s="94"/>
      <c r="AR272" s="95"/>
      <c r="AS272" s="96"/>
      <c r="AT272" s="97"/>
      <c r="AU272" s="97"/>
      <c r="AV272" s="97"/>
      <c r="AW272" s="97"/>
      <c r="AX272" s="98"/>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c r="CC272" s="32"/>
      <c r="CD272" s="32"/>
      <c r="CE272" s="32"/>
      <c r="CF272" s="32"/>
      <c r="CG272" s="32"/>
      <c r="CH272" s="32"/>
      <c r="CI272" s="32"/>
      <c r="CJ272" s="32"/>
      <c r="CK272" s="32"/>
      <c r="CL272" s="32"/>
      <c r="CM272" s="32"/>
      <c r="CN272" s="32"/>
      <c r="CO272" s="32"/>
      <c r="CP272" s="32"/>
      <c r="CQ272" s="32"/>
      <c r="CR272" s="32"/>
      <c r="CS272" s="32"/>
      <c r="CT272" s="32"/>
      <c r="CU272" s="32"/>
      <c r="CV272" s="32"/>
      <c r="CW272" s="32"/>
      <c r="CX272" s="32"/>
      <c r="CY272" s="32"/>
      <c r="CZ272" s="32"/>
      <c r="DA272" s="32"/>
      <c r="DB272" s="32"/>
      <c r="DC272" s="32"/>
      <c r="DD272" s="32"/>
      <c r="DE272" s="32"/>
      <c r="DF272" s="32"/>
      <c r="DG272" s="32"/>
      <c r="DH272" s="32"/>
      <c r="DI272" s="32"/>
      <c r="DJ272" s="32"/>
      <c r="DK272" s="32"/>
      <c r="DL272" s="32"/>
      <c r="DM272" s="32"/>
      <c r="DN272" s="32"/>
      <c r="DO272" s="32"/>
      <c r="DP272" s="32"/>
      <c r="DQ272" s="32"/>
      <c r="DR272" s="32"/>
      <c r="DS272" s="32"/>
      <c r="DT272" s="32"/>
      <c r="DU272" s="32"/>
      <c r="DV272" s="32"/>
      <c r="DW272" s="32"/>
      <c r="DX272" s="32"/>
      <c r="DY272" s="32"/>
      <c r="DZ272" s="32"/>
      <c r="EA272" s="32"/>
      <c r="EB272" s="32"/>
      <c r="EC272" s="32"/>
      <c r="ED272" s="32"/>
      <c r="EE272" s="32"/>
      <c r="EF272" s="32"/>
      <c r="EG272" s="32"/>
      <c r="EH272" s="32"/>
      <c r="EI272" s="32"/>
      <c r="EJ272" s="32"/>
      <c r="EK272" s="32"/>
      <c r="EL272" s="32"/>
      <c r="EM272" s="32"/>
      <c r="EN272" s="32"/>
      <c r="EO272" s="32"/>
      <c r="EP272" s="32"/>
      <c r="EQ272" s="32"/>
      <c r="ER272" s="32"/>
      <c r="ES272" s="32"/>
      <c r="ET272" s="32"/>
      <c r="EU272" s="32"/>
      <c r="EV272" s="32"/>
      <c r="EW272" s="32"/>
      <c r="EX272" s="32"/>
      <c r="EY272" s="32"/>
      <c r="EZ272" s="32"/>
      <c r="FA272" s="32"/>
      <c r="FB272" s="32"/>
      <c r="FC272" s="32"/>
      <c r="FD272" s="32"/>
      <c r="FE272" s="32"/>
      <c r="FF272" s="32"/>
      <c r="FG272" s="32"/>
      <c r="FH272" s="32"/>
      <c r="FI272" s="32"/>
      <c r="FJ272" s="32"/>
      <c r="FK272" s="32"/>
      <c r="FL272" s="32"/>
      <c r="FM272" s="32"/>
      <c r="FN272" s="32"/>
      <c r="FO272" s="32"/>
      <c r="FP272" s="32"/>
      <c r="FQ272" s="32"/>
      <c r="FR272" s="32"/>
      <c r="FS272" s="32"/>
      <c r="FT272" s="32"/>
      <c r="FU272" s="32"/>
      <c r="FV272" s="32"/>
      <c r="FW272" s="32"/>
      <c r="FX272" s="32"/>
      <c r="FY272" s="32"/>
      <c r="FZ272" s="32"/>
      <c r="GA272" s="32"/>
      <c r="GB272" s="32"/>
      <c r="GC272" s="32"/>
      <c r="GD272" s="32"/>
      <c r="GE272" s="32"/>
      <c r="GF272" s="32"/>
      <c r="GG272" s="32"/>
      <c r="GH272" s="32"/>
      <c r="GI272" s="32"/>
      <c r="GJ272" s="32"/>
      <c r="GK272" s="32"/>
      <c r="GL272" s="32"/>
      <c r="GM272" s="32"/>
      <c r="GN272" s="32"/>
      <c r="GO272" s="32"/>
      <c r="GP272" s="32"/>
      <c r="GQ272" s="32"/>
      <c r="GR272" s="32"/>
      <c r="GS272" s="32"/>
      <c r="GT272" s="32"/>
      <c r="GU272" s="32"/>
      <c r="GV272" s="32"/>
      <c r="GW272" s="32"/>
      <c r="GX272" s="32"/>
      <c r="GY272" s="32"/>
      <c r="GZ272" s="32"/>
      <c r="HA272" s="32"/>
      <c r="HB272" s="32"/>
      <c r="HC272" s="32"/>
      <c r="HD272" s="32"/>
      <c r="HE272" s="32"/>
      <c r="HF272" s="32"/>
      <c r="HG272" s="32"/>
      <c r="HH272" s="32"/>
      <c r="HI272" s="32"/>
      <c r="HJ272" s="32"/>
      <c r="HK272" s="32"/>
      <c r="HL272" s="32"/>
      <c r="HM272" s="32"/>
      <c r="HN272" s="32"/>
      <c r="HO272" s="32"/>
      <c r="HP272" s="32"/>
      <c r="HQ272" s="32"/>
      <c r="HR272" s="32"/>
      <c r="HS272" s="32"/>
      <c r="HT272" s="32"/>
      <c r="HU272" s="32"/>
      <c r="HV272" s="32"/>
      <c r="HW272" s="32"/>
      <c r="HX272" s="32"/>
      <c r="HY272" s="32"/>
      <c r="HZ272" s="32"/>
      <c r="IA272" s="32"/>
      <c r="IB272" s="32"/>
      <c r="IC272" s="32"/>
      <c r="ID272" s="32"/>
      <c r="IE272" s="32"/>
      <c r="IF272" s="32"/>
      <c r="IG272" s="32"/>
      <c r="IH272" s="32"/>
      <c r="II272" s="32"/>
      <c r="IJ272" s="32"/>
      <c r="IK272" s="32"/>
      <c r="IL272" s="32"/>
      <c r="IM272" s="32"/>
      <c r="IN272" s="32"/>
      <c r="IO272" s="32"/>
      <c r="IP272" s="32"/>
      <c r="IQ272" s="32"/>
    </row>
    <row r="273" spans="1:251" s="46" customFormat="1" ht="18.75" customHeight="1">
      <c r="A273" s="38"/>
      <c r="B273" s="55"/>
      <c r="C273" s="90" t="s">
        <v>123</v>
      </c>
      <c r="D273" s="91"/>
      <c r="E273" s="91"/>
      <c r="F273" s="91"/>
      <c r="G273" s="91"/>
      <c r="H273" s="91"/>
      <c r="I273" s="91"/>
      <c r="J273" s="91"/>
      <c r="K273" s="91"/>
      <c r="L273" s="91"/>
      <c r="M273" s="91"/>
      <c r="N273" s="91"/>
      <c r="O273" s="91"/>
      <c r="P273" s="91"/>
      <c r="Q273" s="91"/>
      <c r="R273" s="91"/>
      <c r="S273" s="91"/>
      <c r="T273" s="91"/>
      <c r="U273" s="91"/>
      <c r="V273" s="91"/>
      <c r="W273" s="91"/>
      <c r="X273" s="91"/>
      <c r="Y273" s="91"/>
      <c r="Z273" s="92"/>
      <c r="AA273" s="93">
        <v>189205</v>
      </c>
      <c r="AB273" s="94"/>
      <c r="AC273" s="94"/>
      <c r="AD273" s="94"/>
      <c r="AE273" s="94"/>
      <c r="AF273" s="94"/>
      <c r="AG273" s="94"/>
      <c r="AH273" s="94"/>
      <c r="AI273" s="95"/>
      <c r="AJ273" s="93">
        <v>238327</v>
      </c>
      <c r="AK273" s="94"/>
      <c r="AL273" s="94"/>
      <c r="AM273" s="94"/>
      <c r="AN273" s="94"/>
      <c r="AO273" s="94"/>
      <c r="AP273" s="94"/>
      <c r="AQ273" s="94"/>
      <c r="AR273" s="95"/>
      <c r="AS273" s="96"/>
      <c r="AT273" s="97"/>
      <c r="AU273" s="97"/>
      <c r="AV273" s="97"/>
      <c r="AW273" s="97"/>
      <c r="AX273" s="98"/>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c r="CF273" s="32"/>
      <c r="CG273" s="32"/>
      <c r="CH273" s="32"/>
      <c r="CI273" s="32"/>
      <c r="CJ273" s="32"/>
      <c r="CK273" s="32"/>
      <c r="CL273" s="32"/>
      <c r="CM273" s="32"/>
      <c r="CN273" s="32"/>
      <c r="CO273" s="32"/>
      <c r="CP273" s="32"/>
      <c r="CQ273" s="32"/>
      <c r="CR273" s="32"/>
      <c r="CS273" s="32"/>
      <c r="CT273" s="32"/>
      <c r="CU273" s="32"/>
      <c r="CV273" s="32"/>
      <c r="CW273" s="32"/>
      <c r="CX273" s="32"/>
      <c r="CY273" s="32"/>
      <c r="CZ273" s="32"/>
      <c r="DA273" s="32"/>
      <c r="DB273" s="32"/>
      <c r="DC273" s="32"/>
      <c r="DD273" s="32"/>
      <c r="DE273" s="32"/>
      <c r="DF273" s="32"/>
      <c r="DG273" s="32"/>
      <c r="DH273" s="32"/>
      <c r="DI273" s="32"/>
      <c r="DJ273" s="32"/>
      <c r="DK273" s="32"/>
      <c r="DL273" s="32"/>
      <c r="DM273" s="32"/>
      <c r="DN273" s="32"/>
      <c r="DO273" s="32"/>
      <c r="DP273" s="32"/>
      <c r="DQ273" s="32"/>
      <c r="DR273" s="32"/>
      <c r="DS273" s="32"/>
      <c r="DT273" s="32"/>
      <c r="DU273" s="32"/>
      <c r="DV273" s="32"/>
      <c r="DW273" s="32"/>
      <c r="DX273" s="32"/>
      <c r="DY273" s="32"/>
      <c r="DZ273" s="32"/>
      <c r="EA273" s="32"/>
      <c r="EB273" s="32"/>
      <c r="EC273" s="32"/>
      <c r="ED273" s="32"/>
      <c r="EE273" s="32"/>
      <c r="EF273" s="32"/>
      <c r="EG273" s="32"/>
      <c r="EH273" s="32"/>
      <c r="EI273" s="32"/>
      <c r="EJ273" s="32"/>
      <c r="EK273" s="32"/>
      <c r="EL273" s="32"/>
      <c r="EM273" s="32"/>
      <c r="EN273" s="32"/>
      <c r="EO273" s="32"/>
      <c r="EP273" s="32"/>
      <c r="EQ273" s="32"/>
      <c r="ER273" s="32"/>
      <c r="ES273" s="32"/>
      <c r="ET273" s="32"/>
      <c r="EU273" s="32"/>
      <c r="EV273" s="32"/>
      <c r="EW273" s="32"/>
      <c r="EX273" s="32"/>
      <c r="EY273" s="32"/>
      <c r="EZ273" s="32"/>
      <c r="FA273" s="32"/>
      <c r="FB273" s="32"/>
      <c r="FC273" s="32"/>
      <c r="FD273" s="32"/>
      <c r="FE273" s="32"/>
      <c r="FF273" s="32"/>
      <c r="FG273" s="32"/>
      <c r="FH273" s="32"/>
      <c r="FI273" s="32"/>
      <c r="FJ273" s="32"/>
      <c r="FK273" s="32"/>
      <c r="FL273" s="32"/>
      <c r="FM273" s="32"/>
      <c r="FN273" s="32"/>
      <c r="FO273" s="32"/>
      <c r="FP273" s="32"/>
      <c r="FQ273" s="32"/>
      <c r="FR273" s="32"/>
      <c r="FS273" s="32"/>
      <c r="FT273" s="32"/>
      <c r="FU273" s="32"/>
      <c r="FV273" s="32"/>
      <c r="FW273" s="32"/>
      <c r="FX273" s="32"/>
      <c r="FY273" s="32"/>
      <c r="FZ273" s="32"/>
      <c r="GA273" s="32"/>
      <c r="GB273" s="32"/>
      <c r="GC273" s="32"/>
      <c r="GD273" s="32"/>
      <c r="GE273" s="32"/>
      <c r="GF273" s="32"/>
      <c r="GG273" s="32"/>
      <c r="GH273" s="32"/>
      <c r="GI273" s="32"/>
      <c r="GJ273" s="32"/>
      <c r="GK273" s="32"/>
      <c r="GL273" s="32"/>
      <c r="GM273" s="32"/>
      <c r="GN273" s="32"/>
      <c r="GO273" s="32"/>
      <c r="GP273" s="32"/>
      <c r="GQ273" s="32"/>
      <c r="GR273" s="32"/>
      <c r="GS273" s="32"/>
      <c r="GT273" s="32"/>
      <c r="GU273" s="32"/>
      <c r="GV273" s="32"/>
      <c r="GW273" s="32"/>
      <c r="GX273" s="32"/>
      <c r="GY273" s="32"/>
      <c r="GZ273" s="32"/>
      <c r="HA273" s="32"/>
      <c r="HB273" s="32"/>
      <c r="HC273" s="32"/>
      <c r="HD273" s="32"/>
      <c r="HE273" s="32"/>
      <c r="HF273" s="32"/>
      <c r="HG273" s="32"/>
      <c r="HH273" s="32"/>
      <c r="HI273" s="32"/>
      <c r="HJ273" s="32"/>
      <c r="HK273" s="32"/>
      <c r="HL273" s="32"/>
      <c r="HM273" s="32"/>
      <c r="HN273" s="32"/>
      <c r="HO273" s="32"/>
      <c r="HP273" s="32"/>
      <c r="HQ273" s="32"/>
      <c r="HR273" s="32"/>
      <c r="HS273" s="32"/>
      <c r="HT273" s="32"/>
      <c r="HU273" s="32"/>
      <c r="HV273" s="32"/>
      <c r="HW273" s="32"/>
      <c r="HX273" s="32"/>
      <c r="HY273" s="32"/>
      <c r="HZ273" s="32"/>
      <c r="IA273" s="32"/>
      <c r="IB273" s="32"/>
      <c r="IC273" s="32"/>
      <c r="ID273" s="32"/>
      <c r="IE273" s="32"/>
      <c r="IF273" s="32"/>
      <c r="IG273" s="32"/>
      <c r="IH273" s="32"/>
      <c r="II273" s="32"/>
      <c r="IJ273" s="32"/>
      <c r="IK273" s="32"/>
      <c r="IL273" s="32"/>
      <c r="IM273" s="32"/>
      <c r="IN273" s="32"/>
      <c r="IO273" s="32"/>
      <c r="IP273" s="32"/>
      <c r="IQ273" s="32"/>
    </row>
    <row r="274" spans="1:251" s="46" customFormat="1" ht="18.75" customHeight="1" thickBot="1">
      <c r="A274" s="47"/>
      <c r="B274" s="99" t="s">
        <v>83</v>
      </c>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1"/>
      <c r="AA274" s="102">
        <f>SUM($AA$268:$AA$273)</f>
        <v>5397066</v>
      </c>
      <c r="AB274" s="103"/>
      <c r="AC274" s="103"/>
      <c r="AD274" s="103"/>
      <c r="AE274" s="103"/>
      <c r="AF274" s="103"/>
      <c r="AG274" s="103"/>
      <c r="AH274" s="103"/>
      <c r="AI274" s="104"/>
      <c r="AJ274" s="102">
        <f>SUM($AJ$268:$AJ$273)</f>
        <v>5329629</v>
      </c>
      <c r="AK274" s="103"/>
      <c r="AL274" s="103"/>
      <c r="AM274" s="103"/>
      <c r="AN274" s="103"/>
      <c r="AO274" s="103"/>
      <c r="AP274" s="103"/>
      <c r="AQ274" s="103"/>
      <c r="AR274" s="104"/>
      <c r="AS274" s="105"/>
      <c r="AT274" s="106"/>
      <c r="AU274" s="106"/>
      <c r="AV274" s="106"/>
      <c r="AW274" s="106"/>
      <c r="AX274" s="107"/>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c r="CC274" s="32"/>
      <c r="CD274" s="32"/>
      <c r="CE274" s="32"/>
      <c r="CF274" s="32"/>
      <c r="CG274" s="32"/>
      <c r="CH274" s="32"/>
      <c r="CI274" s="32"/>
      <c r="CJ274" s="32"/>
      <c r="CK274" s="32"/>
      <c r="CL274" s="32"/>
      <c r="CM274" s="32"/>
      <c r="CN274" s="32"/>
      <c r="CO274" s="32"/>
      <c r="CP274" s="32"/>
      <c r="CQ274" s="32"/>
      <c r="CR274" s="32"/>
      <c r="CS274" s="32"/>
      <c r="CT274" s="32"/>
      <c r="CU274" s="32"/>
      <c r="CV274" s="32"/>
      <c r="CW274" s="32"/>
      <c r="CX274" s="32"/>
      <c r="CY274" s="32"/>
      <c r="CZ274" s="32"/>
      <c r="DA274" s="32"/>
      <c r="DB274" s="32"/>
      <c r="DC274" s="32"/>
      <c r="DD274" s="32"/>
      <c r="DE274" s="32"/>
      <c r="DF274" s="32"/>
      <c r="DG274" s="32"/>
      <c r="DH274" s="32"/>
      <c r="DI274" s="32"/>
      <c r="DJ274" s="32"/>
      <c r="DK274" s="32"/>
      <c r="DL274" s="32"/>
      <c r="DM274" s="32"/>
      <c r="DN274" s="32"/>
      <c r="DO274" s="32"/>
      <c r="DP274" s="32"/>
      <c r="DQ274" s="32"/>
      <c r="DR274" s="32"/>
      <c r="DS274" s="32"/>
      <c r="DT274" s="32"/>
      <c r="DU274" s="32"/>
      <c r="DV274" s="32"/>
      <c r="DW274" s="32"/>
      <c r="DX274" s="32"/>
      <c r="DY274" s="32"/>
      <c r="DZ274" s="32"/>
      <c r="EA274" s="32"/>
      <c r="EB274" s="32"/>
      <c r="EC274" s="32"/>
      <c r="ED274" s="32"/>
      <c r="EE274" s="32"/>
      <c r="EF274" s="32"/>
      <c r="EG274" s="32"/>
      <c r="EH274" s="32"/>
      <c r="EI274" s="32"/>
      <c r="EJ274" s="32"/>
      <c r="EK274" s="32"/>
      <c r="EL274" s="32"/>
      <c r="EM274" s="32"/>
      <c r="EN274" s="32"/>
      <c r="EO274" s="32"/>
      <c r="EP274" s="32"/>
      <c r="EQ274" s="32"/>
      <c r="ER274" s="32"/>
      <c r="ES274" s="32"/>
      <c r="ET274" s="32"/>
      <c r="EU274" s="32"/>
      <c r="EV274" s="32"/>
      <c r="EW274" s="32"/>
      <c r="EX274" s="32"/>
      <c r="EY274" s="32"/>
      <c r="EZ274" s="32"/>
      <c r="FA274" s="32"/>
      <c r="FB274" s="32"/>
      <c r="FC274" s="32"/>
      <c r="FD274" s="32"/>
      <c r="FE274" s="32"/>
      <c r="FF274" s="32"/>
      <c r="FG274" s="32"/>
      <c r="FH274" s="32"/>
      <c r="FI274" s="32"/>
      <c r="FJ274" s="32"/>
      <c r="FK274" s="32"/>
      <c r="FL274" s="32"/>
      <c r="FM274" s="32"/>
      <c r="FN274" s="32"/>
      <c r="FO274" s="32"/>
      <c r="FP274" s="32"/>
      <c r="FQ274" s="32"/>
      <c r="FR274" s="32"/>
      <c r="FS274" s="32"/>
      <c r="FT274" s="32"/>
      <c r="FU274" s="32"/>
      <c r="FV274" s="32"/>
      <c r="FW274" s="32"/>
      <c r="FX274" s="32"/>
      <c r="FY274" s="32"/>
      <c r="FZ274" s="32"/>
      <c r="GA274" s="32"/>
      <c r="GB274" s="32"/>
      <c r="GC274" s="32"/>
      <c r="GD274" s="32"/>
      <c r="GE274" s="32"/>
      <c r="GF274" s="32"/>
      <c r="GG274" s="32"/>
      <c r="GH274" s="32"/>
      <c r="GI274" s="32"/>
      <c r="GJ274" s="32"/>
      <c r="GK274" s="32"/>
      <c r="GL274" s="32"/>
      <c r="GM274" s="32"/>
      <c r="GN274" s="32"/>
      <c r="GO274" s="32"/>
      <c r="GP274" s="32"/>
      <c r="GQ274" s="32"/>
      <c r="GR274" s="32"/>
      <c r="GS274" s="32"/>
      <c r="GT274" s="32"/>
      <c r="GU274" s="32"/>
      <c r="GV274" s="32"/>
      <c r="GW274" s="32"/>
      <c r="GX274" s="32"/>
      <c r="GY274" s="32"/>
      <c r="GZ274" s="32"/>
      <c r="HA274" s="32"/>
      <c r="HB274" s="32"/>
      <c r="HC274" s="32"/>
      <c r="HD274" s="32"/>
      <c r="HE274" s="32"/>
      <c r="HF274" s="32"/>
      <c r="HG274" s="32"/>
      <c r="HH274" s="32"/>
      <c r="HI274" s="32"/>
      <c r="HJ274" s="32"/>
      <c r="HK274" s="32"/>
      <c r="HL274" s="32"/>
      <c r="HM274" s="32"/>
      <c r="HN274" s="32"/>
      <c r="HO274" s="32"/>
      <c r="HP274" s="32"/>
      <c r="HQ274" s="32"/>
      <c r="HR274" s="32"/>
      <c r="HS274" s="32"/>
      <c r="HT274" s="32"/>
      <c r="HU274" s="32"/>
      <c r="HV274" s="32"/>
      <c r="HW274" s="32"/>
      <c r="HX274" s="32"/>
      <c r="HY274" s="32"/>
      <c r="HZ274" s="32"/>
      <c r="IA274" s="32"/>
      <c r="IB274" s="32"/>
      <c r="IC274" s="32"/>
      <c r="ID274" s="32"/>
      <c r="IE274" s="32"/>
      <c r="IF274" s="32"/>
      <c r="IG274" s="32"/>
      <c r="IH274" s="32"/>
      <c r="II274" s="32"/>
      <c r="IJ274" s="32"/>
      <c r="IK274" s="32"/>
      <c r="IL274" s="32"/>
      <c r="IM274" s="32"/>
      <c r="IN274" s="32"/>
      <c r="IO274" s="32"/>
      <c r="IP274" s="32"/>
      <c r="IQ274" s="32"/>
    </row>
    <row r="276" spans="1:251" ht="18.75">
      <c r="A276" s="31" t="s">
        <v>69</v>
      </c>
      <c r="AW276" s="33"/>
      <c r="AX276" s="34"/>
      <c r="AY276" s="33"/>
    </row>
    <row r="278" spans="1:251" ht="18.75">
      <c r="B278" s="108" t="s">
        <v>0</v>
      </c>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c r="AA278" s="128"/>
      <c r="AB278" s="128"/>
      <c r="AC278" s="128"/>
      <c r="AD278" s="128"/>
      <c r="AE278" s="128"/>
      <c r="AF278" s="128"/>
      <c r="AG278" s="128"/>
      <c r="AH278" s="128"/>
      <c r="AI278" s="128"/>
      <c r="AJ278" s="128"/>
      <c r="AK278" s="128"/>
      <c r="AL278" s="128"/>
      <c r="AM278" s="128"/>
      <c r="AN278" s="128"/>
      <c r="AO278" s="128"/>
      <c r="AP278" s="128"/>
      <c r="AQ278" s="128"/>
      <c r="AR278" s="128"/>
      <c r="AS278" s="128"/>
      <c r="AT278" s="128"/>
      <c r="AU278" s="128"/>
      <c r="AV278" s="128"/>
      <c r="AW278" s="128"/>
      <c r="AX278" s="128"/>
    </row>
    <row r="279" spans="1:251">
      <c r="Z279" s="35"/>
      <c r="AD279" s="35"/>
      <c r="AE279" s="35"/>
      <c r="AF279" s="35"/>
      <c r="AG279" s="35"/>
      <c r="AH279" s="35"/>
      <c r="AI279" s="35"/>
      <c r="AO279" s="35"/>
    </row>
    <row r="280" spans="1:251" ht="13.5" thickBot="1">
      <c r="Z280" s="35"/>
      <c r="AD280" s="35"/>
      <c r="AE280" s="35"/>
      <c r="AF280" s="35"/>
      <c r="AG280" s="35"/>
      <c r="AH280" s="35"/>
      <c r="AI280" s="35"/>
      <c r="AO280" s="35"/>
      <c r="DI280" s="36"/>
    </row>
    <row r="281" spans="1:251" ht="24.75" customHeight="1" thickBot="1">
      <c r="B281" s="110" t="s">
        <v>70</v>
      </c>
      <c r="C281" s="111"/>
      <c r="D281" s="111"/>
      <c r="E281" s="111"/>
      <c r="F281" s="111"/>
      <c r="G281" s="111"/>
      <c r="H281" s="112" t="s">
        <v>124</v>
      </c>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c r="AH281" s="113"/>
      <c r="AI281" s="113"/>
      <c r="AJ281" s="113"/>
      <c r="AK281" s="113"/>
      <c r="AL281" s="113"/>
      <c r="AM281" s="113"/>
      <c r="AN281" s="113"/>
      <c r="AO281" s="113"/>
      <c r="AP281" s="113"/>
      <c r="AQ281" s="113"/>
      <c r="AR281" s="113"/>
      <c r="AS281" s="113"/>
      <c r="AT281" s="113"/>
      <c r="AU281" s="113"/>
      <c r="AV281" s="113"/>
      <c r="AW281" s="113"/>
      <c r="AX281" s="114"/>
      <c r="DI281" s="36"/>
    </row>
    <row r="282" spans="1:251" ht="14.25">
      <c r="B282" s="37"/>
      <c r="C282" s="37"/>
      <c r="D282" s="37"/>
      <c r="E282" s="37"/>
      <c r="F282" s="37"/>
      <c r="G282" s="37"/>
      <c r="H282" s="38"/>
      <c r="I282" s="38"/>
      <c r="J282" s="38"/>
      <c r="K282" s="38"/>
      <c r="L282" s="39"/>
      <c r="M282" s="39"/>
      <c r="N282" s="39"/>
      <c r="O282" s="39"/>
      <c r="P282" s="38"/>
      <c r="Q282" s="38"/>
      <c r="R282" s="38"/>
      <c r="S282" s="38"/>
      <c r="T282" s="38"/>
      <c r="U282" s="38"/>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DI282" s="36"/>
    </row>
    <row r="283" spans="1:251" ht="15" thickBot="1">
      <c r="A283" s="41"/>
      <c r="B283" s="40" t="s">
        <v>72</v>
      </c>
      <c r="C283" s="38"/>
      <c r="D283" s="38"/>
      <c r="E283" s="38"/>
      <c r="F283" s="38"/>
      <c r="G283" s="38"/>
      <c r="H283" s="38"/>
      <c r="I283" s="38"/>
      <c r="J283" s="38"/>
      <c r="K283" s="38"/>
      <c r="L283" s="39"/>
      <c r="M283" s="39"/>
      <c r="N283" s="39"/>
      <c r="O283" s="39"/>
      <c r="P283" s="38"/>
      <c r="Q283" s="38"/>
      <c r="R283" s="38"/>
      <c r="S283" s="38"/>
      <c r="T283" s="38"/>
      <c r="U283" s="38"/>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DI283" s="36"/>
    </row>
    <row r="284" spans="1:251" ht="14.25">
      <c r="A284" s="38"/>
      <c r="B284" s="42"/>
      <c r="C284" s="37"/>
      <c r="D284" s="37"/>
      <c r="E284" s="37"/>
      <c r="F284" s="37"/>
      <c r="G284" s="37"/>
      <c r="H284" s="37"/>
      <c r="I284" s="37"/>
      <c r="J284" s="37"/>
      <c r="K284" s="37"/>
      <c r="L284" s="43"/>
      <c r="M284" s="43"/>
      <c r="N284" s="43"/>
      <c r="O284" s="43"/>
      <c r="P284" s="37"/>
      <c r="Q284" s="37"/>
      <c r="R284" s="37"/>
      <c r="S284" s="37"/>
      <c r="T284" s="37"/>
      <c r="U284" s="37"/>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5"/>
    </row>
    <row r="285" spans="1:251" ht="12" customHeight="1">
      <c r="A285" s="38"/>
      <c r="B285" s="115" t="s">
        <v>125</v>
      </c>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6"/>
      <c r="AL285" s="116"/>
      <c r="AM285" s="116"/>
      <c r="AN285" s="116"/>
      <c r="AO285" s="116"/>
      <c r="AP285" s="116"/>
      <c r="AQ285" s="116"/>
      <c r="AR285" s="116"/>
      <c r="AS285" s="116"/>
      <c r="AT285" s="116"/>
      <c r="AU285" s="116"/>
      <c r="AV285" s="116"/>
      <c r="AW285" s="116"/>
      <c r="AX285" s="117"/>
    </row>
    <row r="286" spans="1:251" ht="12" customHeight="1">
      <c r="A286" s="38"/>
      <c r="B286" s="115"/>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6"/>
      <c r="AL286" s="116"/>
      <c r="AM286" s="116"/>
      <c r="AN286" s="116"/>
      <c r="AO286" s="116"/>
      <c r="AP286" s="116"/>
      <c r="AQ286" s="116"/>
      <c r="AR286" s="116"/>
      <c r="AS286" s="116"/>
      <c r="AT286" s="116"/>
      <c r="AU286" s="116"/>
      <c r="AV286" s="116"/>
      <c r="AW286" s="116"/>
      <c r="AX286" s="117"/>
      <c r="BC286" s="46"/>
    </row>
    <row r="287" spans="1:251" ht="12" customHeight="1">
      <c r="A287" s="38"/>
      <c r="B287" s="115"/>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6"/>
      <c r="AL287" s="116"/>
      <c r="AM287" s="116"/>
      <c r="AN287" s="116"/>
      <c r="AO287" s="116"/>
      <c r="AP287" s="116"/>
      <c r="AQ287" s="116"/>
      <c r="AR287" s="116"/>
      <c r="AS287" s="116"/>
      <c r="AT287" s="116"/>
      <c r="AU287" s="116"/>
      <c r="AV287" s="116"/>
      <c r="AW287" s="116"/>
      <c r="AX287" s="117"/>
    </row>
    <row r="288" spans="1:251" ht="12" customHeight="1">
      <c r="A288" s="38"/>
      <c r="B288" s="115"/>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c r="AP288" s="116"/>
      <c r="AQ288" s="116"/>
      <c r="AR288" s="116"/>
      <c r="AS288" s="116"/>
      <c r="AT288" s="116"/>
      <c r="AU288" s="116"/>
      <c r="AV288" s="116"/>
      <c r="AW288" s="116"/>
      <c r="AX288" s="117"/>
    </row>
    <row r="289" spans="1:251" ht="12" customHeight="1">
      <c r="A289" s="38"/>
      <c r="B289" s="115"/>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6"/>
      <c r="AL289" s="116"/>
      <c r="AM289" s="116"/>
      <c r="AN289" s="116"/>
      <c r="AO289" s="116"/>
      <c r="AP289" s="116"/>
      <c r="AQ289" s="116"/>
      <c r="AR289" s="116"/>
      <c r="AS289" s="116"/>
      <c r="AT289" s="116"/>
      <c r="AU289" s="116"/>
      <c r="AV289" s="116"/>
      <c r="AW289" s="116"/>
      <c r="AX289" s="117"/>
    </row>
    <row r="290" spans="1:251" ht="15" thickBot="1">
      <c r="A290" s="47"/>
      <c r="B290" s="48"/>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50"/>
    </row>
    <row r="291" spans="1:251">
      <c r="B291" s="51"/>
    </row>
    <row r="292" spans="1:251" ht="15" thickBot="1">
      <c r="A292" s="41"/>
      <c r="B292" s="40" t="s">
        <v>74</v>
      </c>
      <c r="C292" s="38"/>
      <c r="D292" s="38"/>
      <c r="E292" s="38"/>
      <c r="F292" s="38"/>
      <c r="G292" s="38"/>
      <c r="H292" s="38"/>
      <c r="I292" s="38"/>
      <c r="J292" s="38"/>
      <c r="K292" s="38"/>
      <c r="L292" s="39"/>
      <c r="M292" s="39"/>
      <c r="N292" s="39"/>
      <c r="O292" s="39"/>
      <c r="P292" s="38"/>
      <c r="Q292" s="38"/>
      <c r="R292" s="38"/>
      <c r="S292" s="38"/>
      <c r="T292" s="38"/>
      <c r="U292" s="38"/>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DI292" s="36"/>
    </row>
    <row r="293" spans="1:251" ht="14.25">
      <c r="A293" s="38"/>
      <c r="B293" s="42"/>
      <c r="C293" s="37"/>
      <c r="D293" s="37"/>
      <c r="E293" s="37"/>
      <c r="F293" s="37"/>
      <c r="G293" s="37"/>
      <c r="H293" s="37"/>
      <c r="I293" s="37"/>
      <c r="J293" s="37"/>
      <c r="K293" s="37"/>
      <c r="L293" s="43"/>
      <c r="M293" s="43"/>
      <c r="N293" s="43"/>
      <c r="O293" s="43"/>
      <c r="P293" s="37"/>
      <c r="Q293" s="37"/>
      <c r="R293" s="37"/>
      <c r="S293" s="37"/>
      <c r="T293" s="37"/>
      <c r="U293" s="37"/>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c r="AW293" s="44"/>
      <c r="AX293" s="45"/>
    </row>
    <row r="294" spans="1:251" ht="12" customHeight="1">
      <c r="A294" s="38"/>
      <c r="B294" s="115" t="s">
        <v>126</v>
      </c>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6"/>
      <c r="AL294" s="116"/>
      <c r="AM294" s="116"/>
      <c r="AN294" s="116"/>
      <c r="AO294" s="116"/>
      <c r="AP294" s="116"/>
      <c r="AQ294" s="116"/>
      <c r="AR294" s="116"/>
      <c r="AS294" s="116"/>
      <c r="AT294" s="116"/>
      <c r="AU294" s="116"/>
      <c r="AV294" s="116"/>
      <c r="AW294" s="116"/>
      <c r="AX294" s="117"/>
    </row>
    <row r="295" spans="1:251" ht="12" customHeight="1">
      <c r="A295" s="38"/>
      <c r="B295" s="115"/>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c r="AP295" s="116"/>
      <c r="AQ295" s="116"/>
      <c r="AR295" s="116"/>
      <c r="AS295" s="116"/>
      <c r="AT295" s="116"/>
      <c r="AU295" s="116"/>
      <c r="AV295" s="116"/>
      <c r="AW295" s="116"/>
      <c r="AX295" s="117"/>
      <c r="BC295" s="46"/>
    </row>
    <row r="296" spans="1:251" ht="12" customHeight="1">
      <c r="A296" s="38"/>
      <c r="B296" s="115"/>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6"/>
      <c r="AL296" s="116"/>
      <c r="AM296" s="116"/>
      <c r="AN296" s="116"/>
      <c r="AO296" s="116"/>
      <c r="AP296" s="116"/>
      <c r="AQ296" s="116"/>
      <c r="AR296" s="116"/>
      <c r="AS296" s="116"/>
      <c r="AT296" s="116"/>
      <c r="AU296" s="116"/>
      <c r="AV296" s="116"/>
      <c r="AW296" s="116"/>
      <c r="AX296" s="117"/>
    </row>
    <row r="297" spans="1:251" ht="12" customHeight="1">
      <c r="A297" s="38"/>
      <c r="B297" s="115"/>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c r="AP297" s="116"/>
      <c r="AQ297" s="116"/>
      <c r="AR297" s="116"/>
      <c r="AS297" s="116"/>
      <c r="AT297" s="116"/>
      <c r="AU297" s="116"/>
      <c r="AV297" s="116"/>
      <c r="AW297" s="116"/>
      <c r="AX297" s="117"/>
    </row>
    <row r="298" spans="1:251" ht="12" customHeight="1">
      <c r="A298" s="38"/>
      <c r="B298" s="115"/>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6"/>
      <c r="AL298" s="116"/>
      <c r="AM298" s="116"/>
      <c r="AN298" s="116"/>
      <c r="AO298" s="116"/>
      <c r="AP298" s="116"/>
      <c r="AQ298" s="116"/>
      <c r="AR298" s="116"/>
      <c r="AS298" s="116"/>
      <c r="AT298" s="116"/>
      <c r="AU298" s="116"/>
      <c r="AV298" s="116"/>
      <c r="AW298" s="116"/>
      <c r="AX298" s="117"/>
    </row>
    <row r="299" spans="1:251" ht="15" thickBot="1">
      <c r="A299" s="47"/>
      <c r="B299" s="48"/>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50"/>
    </row>
    <row r="300" spans="1:251">
      <c r="B300" s="51"/>
    </row>
    <row r="301" spans="1:251" ht="14.25">
      <c r="B301" s="40" t="s">
        <v>76</v>
      </c>
      <c r="C301" s="38"/>
      <c r="D301" s="38"/>
      <c r="E301" s="38"/>
      <c r="F301" s="38"/>
      <c r="G301" s="38"/>
      <c r="H301" s="38"/>
      <c r="I301" s="38"/>
      <c r="J301" s="38"/>
      <c r="K301" s="38"/>
      <c r="L301" s="39"/>
      <c r="M301" s="39"/>
      <c r="N301" s="39"/>
      <c r="O301" s="39"/>
      <c r="P301" s="38"/>
      <c r="Q301" s="38"/>
      <c r="R301" s="38"/>
      <c r="S301" s="38"/>
      <c r="T301" s="38"/>
      <c r="U301" s="38"/>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row>
    <row r="302" spans="1:251" ht="15" thickBot="1">
      <c r="B302" s="38"/>
      <c r="C302" s="38"/>
      <c r="D302" s="38"/>
      <c r="E302" s="38"/>
      <c r="F302" s="38"/>
      <c r="G302" s="38"/>
      <c r="H302" s="38"/>
      <c r="I302" s="38"/>
      <c r="J302" s="38"/>
      <c r="K302" s="38"/>
      <c r="L302" s="39"/>
      <c r="M302" s="39"/>
      <c r="N302" s="39"/>
      <c r="O302" s="39"/>
      <c r="P302" s="38"/>
      <c r="Q302" s="38"/>
      <c r="R302" s="38"/>
      <c r="S302" s="38"/>
      <c r="T302" s="38"/>
      <c r="U302" s="38"/>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52" t="s">
        <v>77</v>
      </c>
    </row>
    <row r="303" spans="1:251" s="46" customFormat="1" ht="13.5" customHeight="1">
      <c r="A303" s="38"/>
      <c r="B303" s="118" t="s">
        <v>78</v>
      </c>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20"/>
      <c r="AA303" s="124" t="s">
        <v>79</v>
      </c>
      <c r="AB303" s="119"/>
      <c r="AC303" s="119"/>
      <c r="AD303" s="119"/>
      <c r="AE303" s="119"/>
      <c r="AF303" s="119"/>
      <c r="AG303" s="119"/>
      <c r="AH303" s="119"/>
      <c r="AI303" s="120"/>
      <c r="AJ303" s="124" t="s">
        <v>80</v>
      </c>
      <c r="AK303" s="119"/>
      <c r="AL303" s="119"/>
      <c r="AM303" s="119"/>
      <c r="AN303" s="119"/>
      <c r="AO303" s="119"/>
      <c r="AP303" s="119"/>
      <c r="AQ303" s="119"/>
      <c r="AR303" s="120"/>
      <c r="AS303" s="124" t="s">
        <v>81</v>
      </c>
      <c r="AT303" s="119"/>
      <c r="AU303" s="119"/>
      <c r="AV303" s="119"/>
      <c r="AW303" s="119"/>
      <c r="AX303" s="126"/>
      <c r="AY303" s="32"/>
      <c r="AZ303" s="32"/>
      <c r="BA303" s="32"/>
      <c r="BB303" s="32"/>
      <c r="BC303" s="32"/>
      <c r="BD303" s="32"/>
      <c r="BE303" s="32"/>
      <c r="BF303" s="32"/>
      <c r="BG303" s="32"/>
      <c r="BH303" s="32"/>
      <c r="BI303" s="32"/>
      <c r="BJ303" s="32"/>
      <c r="BK303" s="32"/>
      <c r="BL303" s="32"/>
      <c r="BM303" s="32"/>
      <c r="BN303" s="32"/>
      <c r="BO303" s="32"/>
      <c r="BP303" s="32"/>
      <c r="BQ303" s="32"/>
      <c r="BR303" s="32"/>
      <c r="BS303" s="32"/>
      <c r="BT303" s="32"/>
      <c r="BU303" s="32"/>
      <c r="BV303" s="32"/>
      <c r="BW303" s="32"/>
      <c r="BX303" s="32"/>
      <c r="BY303" s="32"/>
      <c r="BZ303" s="32"/>
      <c r="CA303" s="32"/>
      <c r="CB303" s="32"/>
      <c r="CC303" s="32"/>
      <c r="CD303" s="32"/>
      <c r="CE303" s="32"/>
      <c r="CF303" s="32"/>
      <c r="CG303" s="32"/>
      <c r="CH303" s="32"/>
      <c r="CI303" s="32"/>
      <c r="CJ303" s="32"/>
      <c r="CK303" s="32"/>
      <c r="CL303" s="32"/>
      <c r="CM303" s="32"/>
      <c r="CN303" s="32"/>
      <c r="CO303" s="32"/>
      <c r="CP303" s="32"/>
      <c r="CQ303" s="32"/>
      <c r="CR303" s="32"/>
      <c r="CS303" s="32"/>
      <c r="CT303" s="32"/>
      <c r="CU303" s="32"/>
      <c r="CV303" s="32"/>
      <c r="CW303" s="32"/>
      <c r="CX303" s="32"/>
      <c r="CY303" s="32"/>
      <c r="CZ303" s="32"/>
      <c r="DA303" s="32"/>
      <c r="DB303" s="32"/>
      <c r="DC303" s="32"/>
      <c r="DD303" s="32"/>
      <c r="DE303" s="32"/>
      <c r="DF303" s="32"/>
      <c r="DG303" s="32"/>
      <c r="DH303" s="32"/>
      <c r="DI303" s="32"/>
      <c r="DJ303" s="32"/>
      <c r="DK303" s="32"/>
      <c r="DL303" s="32"/>
      <c r="DM303" s="32"/>
      <c r="DN303" s="32"/>
      <c r="DO303" s="32"/>
      <c r="DP303" s="32"/>
      <c r="DQ303" s="32"/>
      <c r="DR303" s="32"/>
      <c r="DS303" s="32"/>
      <c r="DT303" s="32"/>
      <c r="DU303" s="32"/>
      <c r="DV303" s="32"/>
      <c r="DW303" s="32"/>
      <c r="DX303" s="32"/>
      <c r="DY303" s="32"/>
      <c r="DZ303" s="32"/>
      <c r="EA303" s="32"/>
      <c r="EB303" s="32"/>
      <c r="EC303" s="32"/>
      <c r="ED303" s="32"/>
      <c r="EE303" s="32"/>
      <c r="EF303" s="32"/>
      <c r="EG303" s="32"/>
      <c r="EH303" s="32"/>
      <c r="EI303" s="32"/>
      <c r="EJ303" s="32"/>
      <c r="EK303" s="32"/>
      <c r="EL303" s="32"/>
      <c r="EM303" s="32"/>
      <c r="EN303" s="32"/>
      <c r="EO303" s="32"/>
      <c r="EP303" s="32"/>
      <c r="EQ303" s="32"/>
      <c r="ER303" s="32"/>
      <c r="ES303" s="32"/>
      <c r="ET303" s="32"/>
      <c r="EU303" s="32"/>
      <c r="EV303" s="32"/>
      <c r="EW303" s="32"/>
      <c r="EX303" s="32"/>
      <c r="EY303" s="32"/>
      <c r="EZ303" s="32"/>
      <c r="FA303" s="32"/>
      <c r="FB303" s="32"/>
      <c r="FC303" s="32"/>
      <c r="FD303" s="32"/>
      <c r="FE303" s="32"/>
      <c r="FF303" s="32"/>
      <c r="FG303" s="32"/>
      <c r="FH303" s="32"/>
      <c r="FI303" s="32"/>
      <c r="FJ303" s="32"/>
      <c r="FK303" s="32"/>
      <c r="FL303" s="32"/>
      <c r="FM303" s="32"/>
      <c r="FN303" s="32"/>
      <c r="FO303" s="32"/>
      <c r="FP303" s="32"/>
      <c r="FQ303" s="32"/>
      <c r="FR303" s="32"/>
      <c r="FS303" s="32"/>
      <c r="FT303" s="32"/>
      <c r="FU303" s="32"/>
      <c r="FV303" s="32"/>
      <c r="FW303" s="32"/>
      <c r="FX303" s="32"/>
      <c r="FY303" s="32"/>
      <c r="FZ303" s="32"/>
      <c r="GA303" s="32"/>
      <c r="GB303" s="32"/>
      <c r="GC303" s="32"/>
      <c r="GD303" s="32"/>
      <c r="GE303" s="32"/>
      <c r="GF303" s="32"/>
      <c r="GG303" s="32"/>
      <c r="GH303" s="32"/>
      <c r="GI303" s="32"/>
      <c r="GJ303" s="32"/>
      <c r="GK303" s="32"/>
      <c r="GL303" s="32"/>
      <c r="GM303" s="32"/>
      <c r="GN303" s="32"/>
      <c r="GO303" s="32"/>
      <c r="GP303" s="32"/>
      <c r="GQ303" s="32"/>
      <c r="GR303" s="32"/>
      <c r="GS303" s="32"/>
      <c r="GT303" s="32"/>
      <c r="GU303" s="32"/>
      <c r="GV303" s="32"/>
      <c r="GW303" s="32"/>
      <c r="GX303" s="32"/>
      <c r="GY303" s="32"/>
      <c r="GZ303" s="32"/>
      <c r="HA303" s="32"/>
      <c r="HB303" s="32"/>
      <c r="HC303" s="32"/>
      <c r="HD303" s="32"/>
      <c r="HE303" s="32"/>
      <c r="HF303" s="32"/>
      <c r="HG303" s="32"/>
      <c r="HH303" s="32"/>
      <c r="HI303" s="32"/>
      <c r="HJ303" s="32"/>
      <c r="HK303" s="32"/>
      <c r="HL303" s="32"/>
      <c r="HM303" s="32"/>
      <c r="HN303" s="32"/>
      <c r="HO303" s="32"/>
      <c r="HP303" s="32"/>
      <c r="HQ303" s="32"/>
      <c r="HR303" s="32"/>
      <c r="HS303" s="32"/>
      <c r="HT303" s="32"/>
      <c r="HU303" s="32"/>
      <c r="HV303" s="32"/>
      <c r="HW303" s="32"/>
      <c r="HX303" s="32"/>
      <c r="HY303" s="32"/>
      <c r="HZ303" s="32"/>
      <c r="IA303" s="32"/>
      <c r="IB303" s="32"/>
      <c r="IC303" s="32"/>
      <c r="ID303" s="32"/>
      <c r="IE303" s="32"/>
      <c r="IF303" s="32"/>
      <c r="IG303" s="32"/>
      <c r="IH303" s="32"/>
      <c r="II303" s="32"/>
      <c r="IJ303" s="32"/>
      <c r="IK303" s="32"/>
      <c r="IL303" s="32"/>
      <c r="IM303" s="32"/>
      <c r="IN303" s="32"/>
      <c r="IO303" s="32"/>
      <c r="IP303" s="32"/>
      <c r="IQ303" s="32"/>
    </row>
    <row r="304" spans="1:251" s="46" customFormat="1" ht="13.5">
      <c r="A304" s="38"/>
      <c r="B304" s="121"/>
      <c r="C304" s="122"/>
      <c r="D304" s="122"/>
      <c r="E304" s="122"/>
      <c r="F304" s="122"/>
      <c r="G304" s="122"/>
      <c r="H304" s="122"/>
      <c r="I304" s="122"/>
      <c r="J304" s="122"/>
      <c r="K304" s="122"/>
      <c r="L304" s="122"/>
      <c r="M304" s="122"/>
      <c r="N304" s="122"/>
      <c r="O304" s="122"/>
      <c r="P304" s="122"/>
      <c r="Q304" s="122"/>
      <c r="R304" s="122"/>
      <c r="S304" s="122"/>
      <c r="T304" s="122"/>
      <c r="U304" s="122"/>
      <c r="V304" s="122"/>
      <c r="W304" s="122"/>
      <c r="X304" s="122"/>
      <c r="Y304" s="122"/>
      <c r="Z304" s="123"/>
      <c r="AA304" s="125"/>
      <c r="AB304" s="122"/>
      <c r="AC304" s="122"/>
      <c r="AD304" s="122"/>
      <c r="AE304" s="122"/>
      <c r="AF304" s="122"/>
      <c r="AG304" s="122"/>
      <c r="AH304" s="122"/>
      <c r="AI304" s="123"/>
      <c r="AJ304" s="125"/>
      <c r="AK304" s="122"/>
      <c r="AL304" s="122"/>
      <c r="AM304" s="122"/>
      <c r="AN304" s="122"/>
      <c r="AO304" s="122"/>
      <c r="AP304" s="122"/>
      <c r="AQ304" s="122"/>
      <c r="AR304" s="123"/>
      <c r="AS304" s="125"/>
      <c r="AT304" s="122"/>
      <c r="AU304" s="122"/>
      <c r="AV304" s="122"/>
      <c r="AW304" s="122"/>
      <c r="AX304" s="127"/>
      <c r="AY304" s="32"/>
      <c r="AZ304" s="32"/>
      <c r="BA304" s="32"/>
      <c r="BB304" s="53"/>
      <c r="BC304" s="54"/>
      <c r="BE304" s="32"/>
      <c r="BF304" s="32"/>
      <c r="BG304" s="32"/>
      <c r="BH304" s="32"/>
      <c r="BI304" s="32"/>
      <c r="BJ304" s="32"/>
      <c r="BK304" s="32"/>
      <c r="BL304" s="32"/>
      <c r="BM304" s="32"/>
      <c r="BN304" s="32"/>
      <c r="BO304" s="32"/>
      <c r="BP304" s="32"/>
      <c r="BQ304" s="32"/>
      <c r="BR304" s="32"/>
      <c r="BS304" s="32"/>
      <c r="BT304" s="32"/>
      <c r="BU304" s="32"/>
      <c r="BV304" s="32"/>
      <c r="BW304" s="32"/>
      <c r="BX304" s="32"/>
      <c r="BY304" s="32"/>
      <c r="BZ304" s="32"/>
      <c r="CA304" s="32"/>
      <c r="CB304" s="32"/>
      <c r="CC304" s="32"/>
      <c r="CD304" s="32"/>
      <c r="CE304" s="32"/>
      <c r="CF304" s="32"/>
      <c r="CG304" s="32"/>
      <c r="CH304" s="32"/>
      <c r="CI304" s="32"/>
      <c r="CJ304" s="32"/>
      <c r="CK304" s="32"/>
      <c r="CL304" s="32"/>
      <c r="CM304" s="32"/>
      <c r="CN304" s="32"/>
      <c r="CO304" s="32"/>
      <c r="CP304" s="32"/>
      <c r="CQ304" s="32"/>
      <c r="CR304" s="32"/>
      <c r="CS304" s="32"/>
      <c r="CT304" s="32"/>
      <c r="CU304" s="32"/>
      <c r="CV304" s="32"/>
      <c r="CW304" s="32"/>
      <c r="CX304" s="32"/>
      <c r="CY304" s="32"/>
      <c r="CZ304" s="32"/>
      <c r="DA304" s="32"/>
      <c r="DB304" s="32"/>
      <c r="DC304" s="32"/>
      <c r="DD304" s="32"/>
      <c r="DE304" s="32"/>
      <c r="DF304" s="32"/>
      <c r="DG304" s="32"/>
      <c r="DH304" s="32"/>
      <c r="DI304" s="32"/>
      <c r="DJ304" s="32"/>
      <c r="DK304" s="32"/>
      <c r="DL304" s="32"/>
      <c r="DM304" s="32"/>
      <c r="DN304" s="32"/>
      <c r="DO304" s="32"/>
      <c r="DP304" s="32"/>
      <c r="DQ304" s="32"/>
      <c r="DR304" s="32"/>
      <c r="DS304" s="32"/>
      <c r="DT304" s="32"/>
      <c r="DU304" s="32"/>
      <c r="DV304" s="32"/>
      <c r="DW304" s="32"/>
      <c r="DX304" s="32"/>
      <c r="DY304" s="32"/>
      <c r="DZ304" s="32"/>
      <c r="EA304" s="32"/>
      <c r="EB304" s="32"/>
      <c r="EC304" s="32"/>
      <c r="ED304" s="32"/>
      <c r="EE304" s="32"/>
      <c r="EF304" s="32"/>
      <c r="EG304" s="32"/>
      <c r="EH304" s="32"/>
      <c r="EI304" s="32"/>
      <c r="EJ304" s="32"/>
      <c r="EK304" s="32"/>
      <c r="EL304" s="32"/>
      <c r="EM304" s="32"/>
      <c r="EN304" s="32"/>
      <c r="EO304" s="32"/>
      <c r="EP304" s="32"/>
      <c r="EQ304" s="32"/>
      <c r="ER304" s="32"/>
      <c r="ES304" s="32"/>
      <c r="ET304" s="32"/>
      <c r="EU304" s="32"/>
      <c r="EV304" s="32"/>
      <c r="EW304" s="32"/>
      <c r="EX304" s="32"/>
      <c r="EY304" s="32"/>
      <c r="EZ304" s="32"/>
      <c r="FA304" s="32"/>
      <c r="FB304" s="32"/>
      <c r="FC304" s="32"/>
      <c r="FD304" s="32"/>
      <c r="FE304" s="32"/>
      <c r="FF304" s="32"/>
      <c r="FG304" s="32"/>
      <c r="FH304" s="32"/>
      <c r="FI304" s="32"/>
      <c r="FJ304" s="32"/>
      <c r="FK304" s="32"/>
      <c r="FL304" s="32"/>
      <c r="FM304" s="32"/>
      <c r="FN304" s="32"/>
      <c r="FO304" s="32"/>
      <c r="FP304" s="32"/>
      <c r="FQ304" s="32"/>
      <c r="FR304" s="32"/>
      <c r="FS304" s="32"/>
      <c r="FT304" s="32"/>
      <c r="FU304" s="32"/>
      <c r="FV304" s="32"/>
      <c r="FW304" s="32"/>
      <c r="FX304" s="32"/>
      <c r="FY304" s="32"/>
      <c r="FZ304" s="32"/>
      <c r="GA304" s="32"/>
      <c r="GB304" s="32"/>
      <c r="GC304" s="32"/>
      <c r="GD304" s="32"/>
      <c r="GE304" s="32"/>
      <c r="GF304" s="32"/>
      <c r="GG304" s="32"/>
      <c r="GH304" s="32"/>
      <c r="GI304" s="32"/>
      <c r="GJ304" s="32"/>
      <c r="GK304" s="32"/>
      <c r="GL304" s="32"/>
      <c r="GM304" s="32"/>
      <c r="GN304" s="32"/>
      <c r="GO304" s="32"/>
      <c r="GP304" s="32"/>
      <c r="GQ304" s="32"/>
      <c r="GR304" s="32"/>
      <c r="GS304" s="32"/>
      <c r="GT304" s="32"/>
      <c r="GU304" s="32"/>
      <c r="GV304" s="32"/>
      <c r="GW304" s="32"/>
      <c r="GX304" s="32"/>
      <c r="GY304" s="32"/>
      <c r="GZ304" s="32"/>
      <c r="HA304" s="32"/>
      <c r="HB304" s="32"/>
      <c r="HC304" s="32"/>
      <c r="HD304" s="32"/>
      <c r="HE304" s="32"/>
      <c r="HF304" s="32"/>
      <c r="HG304" s="32"/>
      <c r="HH304" s="32"/>
      <c r="HI304" s="32"/>
      <c r="HJ304" s="32"/>
      <c r="HK304" s="32"/>
      <c r="HL304" s="32"/>
      <c r="HM304" s="32"/>
      <c r="HN304" s="32"/>
      <c r="HO304" s="32"/>
      <c r="HP304" s="32"/>
      <c r="HQ304" s="32"/>
      <c r="HR304" s="32"/>
      <c r="HS304" s="32"/>
      <c r="HT304" s="32"/>
      <c r="HU304" s="32"/>
      <c r="HV304" s="32"/>
      <c r="HW304" s="32"/>
      <c r="HX304" s="32"/>
      <c r="HY304" s="32"/>
      <c r="HZ304" s="32"/>
      <c r="IA304" s="32"/>
      <c r="IB304" s="32"/>
      <c r="IC304" s="32"/>
      <c r="ID304" s="32"/>
      <c r="IE304" s="32"/>
      <c r="IF304" s="32"/>
      <c r="IG304" s="32"/>
      <c r="IH304" s="32"/>
      <c r="II304" s="32"/>
      <c r="IJ304" s="32"/>
      <c r="IK304" s="32"/>
      <c r="IL304" s="32"/>
      <c r="IM304" s="32"/>
      <c r="IN304" s="32"/>
      <c r="IO304" s="32"/>
      <c r="IP304" s="32"/>
      <c r="IQ304" s="32"/>
    </row>
    <row r="305" spans="1:251" s="46" customFormat="1" ht="18.75" customHeight="1">
      <c r="A305" s="38"/>
      <c r="B305" s="55"/>
      <c r="C305" s="90" t="s">
        <v>127</v>
      </c>
      <c r="D305" s="91"/>
      <c r="E305" s="91"/>
      <c r="F305" s="91"/>
      <c r="G305" s="91"/>
      <c r="H305" s="91"/>
      <c r="I305" s="91"/>
      <c r="J305" s="91"/>
      <c r="K305" s="91"/>
      <c r="L305" s="91"/>
      <c r="M305" s="91"/>
      <c r="N305" s="91"/>
      <c r="O305" s="91"/>
      <c r="P305" s="91"/>
      <c r="Q305" s="91"/>
      <c r="R305" s="91"/>
      <c r="S305" s="91"/>
      <c r="T305" s="91"/>
      <c r="U305" s="91"/>
      <c r="V305" s="91"/>
      <c r="W305" s="91"/>
      <c r="X305" s="91"/>
      <c r="Y305" s="91"/>
      <c r="Z305" s="92"/>
      <c r="AA305" s="93">
        <v>317254</v>
      </c>
      <c r="AB305" s="94"/>
      <c r="AC305" s="94"/>
      <c r="AD305" s="94"/>
      <c r="AE305" s="94"/>
      <c r="AF305" s="94"/>
      <c r="AG305" s="94"/>
      <c r="AH305" s="94"/>
      <c r="AI305" s="95"/>
      <c r="AJ305" s="93">
        <v>325094</v>
      </c>
      <c r="AK305" s="94"/>
      <c r="AL305" s="94"/>
      <c r="AM305" s="94"/>
      <c r="AN305" s="94"/>
      <c r="AO305" s="94"/>
      <c r="AP305" s="94"/>
      <c r="AQ305" s="94"/>
      <c r="AR305" s="95"/>
      <c r="AS305" s="96"/>
      <c r="AT305" s="97"/>
      <c r="AU305" s="97"/>
      <c r="AV305" s="97"/>
      <c r="AW305" s="97"/>
      <c r="AX305" s="98"/>
      <c r="AY305" s="32"/>
      <c r="AZ305" s="32"/>
      <c r="BA305" s="32"/>
      <c r="BB305" s="32"/>
      <c r="BC305" s="32"/>
      <c r="BD305" s="32"/>
      <c r="BE305" s="32"/>
      <c r="BF305" s="32"/>
      <c r="BG305" s="32"/>
      <c r="BH305" s="32"/>
      <c r="BI305" s="32"/>
      <c r="BJ305" s="32"/>
      <c r="BK305" s="32"/>
      <c r="BL305" s="32"/>
      <c r="BM305" s="32"/>
      <c r="BN305" s="32"/>
      <c r="BO305" s="32"/>
      <c r="BP305" s="32"/>
      <c r="BQ305" s="32"/>
      <c r="BR305" s="32"/>
      <c r="BS305" s="32"/>
      <c r="BT305" s="32"/>
      <c r="BU305" s="32"/>
      <c r="BV305" s="32"/>
      <c r="BW305" s="32"/>
      <c r="BX305" s="32"/>
      <c r="BY305" s="32"/>
      <c r="BZ305" s="32"/>
      <c r="CA305" s="32"/>
      <c r="CB305" s="32"/>
      <c r="CC305" s="32"/>
      <c r="CD305" s="32"/>
      <c r="CE305" s="32"/>
      <c r="CF305" s="32"/>
      <c r="CG305" s="32"/>
      <c r="CH305" s="32"/>
      <c r="CI305" s="32"/>
      <c r="CJ305" s="32"/>
      <c r="CK305" s="32"/>
      <c r="CL305" s="32"/>
      <c r="CM305" s="32"/>
      <c r="CN305" s="32"/>
      <c r="CO305" s="32"/>
      <c r="CP305" s="32"/>
      <c r="CQ305" s="32"/>
      <c r="CR305" s="32"/>
      <c r="CS305" s="32"/>
      <c r="CT305" s="32"/>
      <c r="CU305" s="32"/>
      <c r="CV305" s="32"/>
      <c r="CW305" s="32"/>
      <c r="CX305" s="32"/>
      <c r="CY305" s="32"/>
      <c r="CZ305" s="32"/>
      <c r="DA305" s="32"/>
      <c r="DB305" s="32"/>
      <c r="DC305" s="32"/>
      <c r="DD305" s="32"/>
      <c r="DE305" s="32"/>
      <c r="DF305" s="32"/>
      <c r="DG305" s="32"/>
      <c r="DH305" s="32"/>
      <c r="DI305" s="32"/>
      <c r="DJ305" s="32"/>
      <c r="DK305" s="32"/>
      <c r="DL305" s="32"/>
      <c r="DM305" s="32"/>
      <c r="DN305" s="32"/>
      <c r="DO305" s="32"/>
      <c r="DP305" s="32"/>
      <c r="DQ305" s="32"/>
      <c r="DR305" s="32"/>
      <c r="DS305" s="32"/>
      <c r="DT305" s="32"/>
      <c r="DU305" s="32"/>
      <c r="DV305" s="32"/>
      <c r="DW305" s="32"/>
      <c r="DX305" s="32"/>
      <c r="DY305" s="32"/>
      <c r="DZ305" s="32"/>
      <c r="EA305" s="32"/>
      <c r="EB305" s="32"/>
      <c r="EC305" s="32"/>
      <c r="ED305" s="32"/>
      <c r="EE305" s="32"/>
      <c r="EF305" s="32"/>
      <c r="EG305" s="32"/>
      <c r="EH305" s="32"/>
      <c r="EI305" s="32"/>
      <c r="EJ305" s="32"/>
      <c r="EK305" s="32"/>
      <c r="EL305" s="32"/>
      <c r="EM305" s="32"/>
      <c r="EN305" s="32"/>
      <c r="EO305" s="32"/>
      <c r="EP305" s="32"/>
      <c r="EQ305" s="32"/>
      <c r="ER305" s="32"/>
      <c r="ES305" s="32"/>
      <c r="ET305" s="32"/>
      <c r="EU305" s="32"/>
      <c r="EV305" s="32"/>
      <c r="EW305" s="32"/>
      <c r="EX305" s="32"/>
      <c r="EY305" s="32"/>
      <c r="EZ305" s="32"/>
      <c r="FA305" s="32"/>
      <c r="FB305" s="32"/>
      <c r="FC305" s="32"/>
      <c r="FD305" s="32"/>
      <c r="FE305" s="32"/>
      <c r="FF305" s="32"/>
      <c r="FG305" s="32"/>
      <c r="FH305" s="32"/>
      <c r="FI305" s="32"/>
      <c r="FJ305" s="32"/>
      <c r="FK305" s="32"/>
      <c r="FL305" s="32"/>
      <c r="FM305" s="32"/>
      <c r="FN305" s="32"/>
      <c r="FO305" s="32"/>
      <c r="FP305" s="32"/>
      <c r="FQ305" s="32"/>
      <c r="FR305" s="32"/>
      <c r="FS305" s="32"/>
      <c r="FT305" s="32"/>
      <c r="FU305" s="32"/>
      <c r="FV305" s="32"/>
      <c r="FW305" s="32"/>
      <c r="FX305" s="32"/>
      <c r="FY305" s="32"/>
      <c r="FZ305" s="32"/>
      <c r="GA305" s="32"/>
      <c r="GB305" s="32"/>
      <c r="GC305" s="32"/>
      <c r="GD305" s="32"/>
      <c r="GE305" s="32"/>
      <c r="GF305" s="32"/>
      <c r="GG305" s="32"/>
      <c r="GH305" s="32"/>
      <c r="GI305" s="32"/>
      <c r="GJ305" s="32"/>
      <c r="GK305" s="32"/>
      <c r="GL305" s="32"/>
      <c r="GM305" s="32"/>
      <c r="GN305" s="32"/>
      <c r="GO305" s="32"/>
      <c r="GP305" s="32"/>
      <c r="GQ305" s="32"/>
      <c r="GR305" s="32"/>
      <c r="GS305" s="32"/>
      <c r="GT305" s="32"/>
      <c r="GU305" s="32"/>
      <c r="GV305" s="32"/>
      <c r="GW305" s="32"/>
      <c r="GX305" s="32"/>
      <c r="GY305" s="32"/>
      <c r="GZ305" s="32"/>
      <c r="HA305" s="32"/>
      <c r="HB305" s="32"/>
      <c r="HC305" s="32"/>
      <c r="HD305" s="32"/>
      <c r="HE305" s="32"/>
      <c r="HF305" s="32"/>
      <c r="HG305" s="32"/>
      <c r="HH305" s="32"/>
      <c r="HI305" s="32"/>
      <c r="HJ305" s="32"/>
      <c r="HK305" s="32"/>
      <c r="HL305" s="32"/>
      <c r="HM305" s="32"/>
      <c r="HN305" s="32"/>
      <c r="HO305" s="32"/>
      <c r="HP305" s="32"/>
      <c r="HQ305" s="32"/>
      <c r="HR305" s="32"/>
      <c r="HS305" s="32"/>
      <c r="HT305" s="32"/>
      <c r="HU305" s="32"/>
      <c r="HV305" s="32"/>
      <c r="HW305" s="32"/>
      <c r="HX305" s="32"/>
      <c r="HY305" s="32"/>
      <c r="HZ305" s="32"/>
      <c r="IA305" s="32"/>
      <c r="IB305" s="32"/>
      <c r="IC305" s="32"/>
      <c r="ID305" s="32"/>
      <c r="IE305" s="32"/>
      <c r="IF305" s="32"/>
      <c r="IG305" s="32"/>
      <c r="IH305" s="32"/>
      <c r="II305" s="32"/>
      <c r="IJ305" s="32"/>
      <c r="IK305" s="32"/>
      <c r="IL305" s="32"/>
      <c r="IM305" s="32"/>
      <c r="IN305" s="32"/>
      <c r="IO305" s="32"/>
      <c r="IP305" s="32"/>
      <c r="IQ305" s="32"/>
    </row>
    <row r="306" spans="1:251" s="46" customFormat="1" ht="18.75" customHeight="1" thickBot="1">
      <c r="A306" s="47"/>
      <c r="B306" s="99" t="s">
        <v>83</v>
      </c>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1"/>
      <c r="AA306" s="102">
        <f>SUM($AA$305:$AA$305)</f>
        <v>317254</v>
      </c>
      <c r="AB306" s="103"/>
      <c r="AC306" s="103"/>
      <c r="AD306" s="103"/>
      <c r="AE306" s="103"/>
      <c r="AF306" s="103"/>
      <c r="AG306" s="103"/>
      <c r="AH306" s="103"/>
      <c r="AI306" s="104"/>
      <c r="AJ306" s="102">
        <f>SUM($AJ$305:$AJ$305)</f>
        <v>325094</v>
      </c>
      <c r="AK306" s="103"/>
      <c r="AL306" s="103"/>
      <c r="AM306" s="103"/>
      <c r="AN306" s="103"/>
      <c r="AO306" s="103"/>
      <c r="AP306" s="103"/>
      <c r="AQ306" s="103"/>
      <c r="AR306" s="104"/>
      <c r="AS306" s="105"/>
      <c r="AT306" s="106"/>
      <c r="AU306" s="106"/>
      <c r="AV306" s="106"/>
      <c r="AW306" s="106"/>
      <c r="AX306" s="107"/>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2"/>
      <c r="FH306" s="32"/>
      <c r="FI306" s="32"/>
      <c r="FJ306" s="32"/>
      <c r="FK306" s="32"/>
      <c r="FL306" s="32"/>
      <c r="FM306" s="32"/>
      <c r="FN306" s="32"/>
      <c r="FO306" s="32"/>
      <c r="FP306" s="32"/>
      <c r="FQ306" s="32"/>
      <c r="FR306" s="32"/>
      <c r="FS306" s="32"/>
      <c r="FT306" s="32"/>
      <c r="FU306" s="32"/>
      <c r="FV306" s="32"/>
      <c r="FW306" s="32"/>
      <c r="FX306" s="32"/>
      <c r="FY306" s="32"/>
      <c r="FZ306" s="32"/>
      <c r="GA306" s="32"/>
      <c r="GB306" s="32"/>
      <c r="GC306" s="32"/>
      <c r="GD306" s="32"/>
      <c r="GE306" s="32"/>
      <c r="GF306" s="32"/>
      <c r="GG306" s="32"/>
      <c r="GH306" s="32"/>
      <c r="GI306" s="32"/>
      <c r="GJ306" s="32"/>
      <c r="GK306" s="32"/>
      <c r="GL306" s="32"/>
      <c r="GM306" s="32"/>
      <c r="GN306" s="32"/>
      <c r="GO306" s="32"/>
      <c r="GP306" s="32"/>
      <c r="GQ306" s="32"/>
      <c r="GR306" s="32"/>
      <c r="GS306" s="32"/>
      <c r="GT306" s="32"/>
      <c r="GU306" s="32"/>
      <c r="GV306" s="32"/>
      <c r="GW306" s="32"/>
      <c r="GX306" s="32"/>
      <c r="GY306" s="32"/>
      <c r="GZ306" s="32"/>
      <c r="HA306" s="32"/>
      <c r="HB306" s="32"/>
      <c r="HC306" s="32"/>
      <c r="HD306" s="32"/>
      <c r="HE306" s="32"/>
      <c r="HF306" s="32"/>
      <c r="HG306" s="32"/>
      <c r="HH306" s="32"/>
      <c r="HI306" s="32"/>
      <c r="HJ306" s="32"/>
      <c r="HK306" s="32"/>
      <c r="HL306" s="32"/>
      <c r="HM306" s="32"/>
      <c r="HN306" s="32"/>
      <c r="HO306" s="32"/>
      <c r="HP306" s="32"/>
      <c r="HQ306" s="32"/>
      <c r="HR306" s="32"/>
      <c r="HS306" s="32"/>
      <c r="HT306" s="32"/>
      <c r="HU306" s="32"/>
      <c r="HV306" s="32"/>
      <c r="HW306" s="32"/>
      <c r="HX306" s="32"/>
      <c r="HY306" s="32"/>
      <c r="HZ306" s="32"/>
      <c r="IA306" s="32"/>
      <c r="IB306" s="32"/>
      <c r="IC306" s="32"/>
      <c r="ID306" s="32"/>
      <c r="IE306" s="32"/>
      <c r="IF306" s="32"/>
      <c r="IG306" s="32"/>
      <c r="IH306" s="32"/>
      <c r="II306" s="32"/>
      <c r="IJ306" s="32"/>
      <c r="IK306" s="32"/>
      <c r="IL306" s="32"/>
      <c r="IM306" s="32"/>
      <c r="IN306" s="32"/>
      <c r="IO306" s="32"/>
      <c r="IP306" s="32"/>
      <c r="IQ306" s="32"/>
    </row>
    <row r="308" spans="1:251" ht="18.75">
      <c r="A308" s="31" t="s">
        <v>69</v>
      </c>
      <c r="AW308" s="33"/>
      <c r="AX308" s="34"/>
      <c r="AY308" s="33"/>
    </row>
    <row r="310" spans="1:251" ht="18.75">
      <c r="B310" s="108" t="s">
        <v>0</v>
      </c>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c r="AC310" s="128"/>
      <c r="AD310" s="128"/>
      <c r="AE310" s="128"/>
      <c r="AF310" s="128"/>
      <c r="AG310" s="128"/>
      <c r="AH310" s="128"/>
      <c r="AI310" s="128"/>
      <c r="AJ310" s="128"/>
      <c r="AK310" s="128"/>
      <c r="AL310" s="128"/>
      <c r="AM310" s="128"/>
      <c r="AN310" s="128"/>
      <c r="AO310" s="128"/>
      <c r="AP310" s="128"/>
      <c r="AQ310" s="128"/>
      <c r="AR310" s="128"/>
      <c r="AS310" s="128"/>
      <c r="AT310" s="128"/>
      <c r="AU310" s="128"/>
      <c r="AV310" s="128"/>
      <c r="AW310" s="128"/>
      <c r="AX310" s="128"/>
    </row>
    <row r="311" spans="1:251">
      <c r="Z311" s="35"/>
      <c r="AD311" s="35"/>
      <c r="AE311" s="35"/>
      <c r="AF311" s="35"/>
      <c r="AG311" s="35"/>
      <c r="AH311" s="35"/>
      <c r="AI311" s="35"/>
      <c r="AO311" s="35"/>
    </row>
    <row r="312" spans="1:251" ht="13.5" thickBot="1">
      <c r="Z312" s="35"/>
      <c r="AD312" s="35"/>
      <c r="AE312" s="35"/>
      <c r="AF312" s="35"/>
      <c r="AG312" s="35"/>
      <c r="AH312" s="35"/>
      <c r="AI312" s="35"/>
      <c r="AO312" s="35"/>
      <c r="DI312" s="36"/>
    </row>
    <row r="313" spans="1:251" ht="24.75" customHeight="1" thickBot="1">
      <c r="B313" s="110" t="s">
        <v>70</v>
      </c>
      <c r="C313" s="111"/>
      <c r="D313" s="111"/>
      <c r="E313" s="111"/>
      <c r="F313" s="111"/>
      <c r="G313" s="111"/>
      <c r="H313" s="112" t="s">
        <v>128</v>
      </c>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c r="AN313" s="113"/>
      <c r="AO313" s="113"/>
      <c r="AP313" s="113"/>
      <c r="AQ313" s="113"/>
      <c r="AR313" s="113"/>
      <c r="AS313" s="113"/>
      <c r="AT313" s="113"/>
      <c r="AU313" s="113"/>
      <c r="AV313" s="113"/>
      <c r="AW313" s="113"/>
      <c r="AX313" s="114"/>
      <c r="DI313" s="36"/>
    </row>
    <row r="314" spans="1:251" ht="14.25">
      <c r="B314" s="37"/>
      <c r="C314" s="37"/>
      <c r="D314" s="37"/>
      <c r="E314" s="37"/>
      <c r="F314" s="37"/>
      <c r="G314" s="37"/>
      <c r="H314" s="38"/>
      <c r="I314" s="38"/>
      <c r="J314" s="38"/>
      <c r="K314" s="38"/>
      <c r="L314" s="39"/>
      <c r="M314" s="39"/>
      <c r="N314" s="39"/>
      <c r="O314" s="39"/>
      <c r="P314" s="38"/>
      <c r="Q314" s="38"/>
      <c r="R314" s="38"/>
      <c r="S314" s="38"/>
      <c r="T314" s="38"/>
      <c r="U314" s="38"/>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DI314" s="36"/>
    </row>
    <row r="315" spans="1:251" ht="15" thickBot="1">
      <c r="A315" s="41"/>
      <c r="B315" s="40" t="s">
        <v>72</v>
      </c>
      <c r="C315" s="38"/>
      <c r="D315" s="38"/>
      <c r="E315" s="38"/>
      <c r="F315" s="38"/>
      <c r="G315" s="38"/>
      <c r="H315" s="38"/>
      <c r="I315" s="38"/>
      <c r="J315" s="38"/>
      <c r="K315" s="38"/>
      <c r="L315" s="39"/>
      <c r="M315" s="39"/>
      <c r="N315" s="39"/>
      <c r="O315" s="39"/>
      <c r="P315" s="38"/>
      <c r="Q315" s="38"/>
      <c r="R315" s="38"/>
      <c r="S315" s="38"/>
      <c r="T315" s="38"/>
      <c r="U315" s="38"/>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DI315" s="36"/>
    </row>
    <row r="316" spans="1:251" ht="14.25">
      <c r="A316" s="38"/>
      <c r="B316" s="42"/>
      <c r="C316" s="37"/>
      <c r="D316" s="37"/>
      <c r="E316" s="37"/>
      <c r="F316" s="37"/>
      <c r="G316" s="37"/>
      <c r="H316" s="37"/>
      <c r="I316" s="37"/>
      <c r="J316" s="37"/>
      <c r="K316" s="37"/>
      <c r="L316" s="43"/>
      <c r="M316" s="43"/>
      <c r="N316" s="43"/>
      <c r="O316" s="43"/>
      <c r="P316" s="37"/>
      <c r="Q316" s="37"/>
      <c r="R316" s="37"/>
      <c r="S316" s="37"/>
      <c r="T316" s="37"/>
      <c r="U316" s="37"/>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5"/>
    </row>
    <row r="317" spans="1:251" ht="12" customHeight="1">
      <c r="A317" s="38"/>
      <c r="B317" s="115" t="s">
        <v>129</v>
      </c>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6"/>
      <c r="AL317" s="116"/>
      <c r="AM317" s="116"/>
      <c r="AN317" s="116"/>
      <c r="AO317" s="116"/>
      <c r="AP317" s="116"/>
      <c r="AQ317" s="116"/>
      <c r="AR317" s="116"/>
      <c r="AS317" s="116"/>
      <c r="AT317" s="116"/>
      <c r="AU317" s="116"/>
      <c r="AV317" s="116"/>
      <c r="AW317" s="116"/>
      <c r="AX317" s="117"/>
    </row>
    <row r="318" spans="1:251" ht="12" customHeight="1">
      <c r="A318" s="38"/>
      <c r="B318" s="115"/>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6"/>
      <c r="AL318" s="116"/>
      <c r="AM318" s="116"/>
      <c r="AN318" s="116"/>
      <c r="AO318" s="116"/>
      <c r="AP318" s="116"/>
      <c r="AQ318" s="116"/>
      <c r="AR318" s="116"/>
      <c r="AS318" s="116"/>
      <c r="AT318" s="116"/>
      <c r="AU318" s="116"/>
      <c r="AV318" s="116"/>
      <c r="AW318" s="116"/>
      <c r="AX318" s="117"/>
      <c r="BC318" s="46"/>
    </row>
    <row r="319" spans="1:251" ht="12" customHeight="1">
      <c r="A319" s="38"/>
      <c r="B319" s="115"/>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6"/>
      <c r="AL319" s="116"/>
      <c r="AM319" s="116"/>
      <c r="AN319" s="116"/>
      <c r="AO319" s="116"/>
      <c r="AP319" s="116"/>
      <c r="AQ319" s="116"/>
      <c r="AR319" s="116"/>
      <c r="AS319" s="116"/>
      <c r="AT319" s="116"/>
      <c r="AU319" s="116"/>
      <c r="AV319" s="116"/>
      <c r="AW319" s="116"/>
      <c r="AX319" s="117"/>
    </row>
    <row r="320" spans="1:251" ht="12" customHeight="1">
      <c r="A320" s="38"/>
      <c r="B320" s="115"/>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6"/>
      <c r="AL320" s="116"/>
      <c r="AM320" s="116"/>
      <c r="AN320" s="116"/>
      <c r="AO320" s="116"/>
      <c r="AP320" s="116"/>
      <c r="AQ320" s="116"/>
      <c r="AR320" s="116"/>
      <c r="AS320" s="116"/>
      <c r="AT320" s="116"/>
      <c r="AU320" s="116"/>
      <c r="AV320" s="116"/>
      <c r="AW320" s="116"/>
      <c r="AX320" s="117"/>
    </row>
    <row r="321" spans="1:251" ht="12" customHeight="1">
      <c r="A321" s="38"/>
      <c r="B321" s="115"/>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6"/>
      <c r="AL321" s="116"/>
      <c r="AM321" s="116"/>
      <c r="AN321" s="116"/>
      <c r="AO321" s="116"/>
      <c r="AP321" s="116"/>
      <c r="AQ321" s="116"/>
      <c r="AR321" s="116"/>
      <c r="AS321" s="116"/>
      <c r="AT321" s="116"/>
      <c r="AU321" s="116"/>
      <c r="AV321" s="116"/>
      <c r="AW321" s="116"/>
      <c r="AX321" s="117"/>
    </row>
    <row r="322" spans="1:251" ht="15" thickBot="1">
      <c r="A322" s="47"/>
      <c r="B322" s="48"/>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49"/>
      <c r="AG322" s="49"/>
      <c r="AH322" s="49"/>
      <c r="AI322" s="49"/>
      <c r="AJ322" s="49"/>
      <c r="AK322" s="49"/>
      <c r="AL322" s="49"/>
      <c r="AM322" s="49"/>
      <c r="AN322" s="49"/>
      <c r="AO322" s="49"/>
      <c r="AP322" s="49"/>
      <c r="AQ322" s="49"/>
      <c r="AR322" s="49"/>
      <c r="AS322" s="49"/>
      <c r="AT322" s="49"/>
      <c r="AU322" s="49"/>
      <c r="AV322" s="49"/>
      <c r="AW322" s="49"/>
      <c r="AX322" s="50"/>
    </row>
    <row r="323" spans="1:251">
      <c r="B323" s="51"/>
    </row>
    <row r="324" spans="1:251" ht="15" thickBot="1">
      <c r="A324" s="41"/>
      <c r="B324" s="40" t="s">
        <v>74</v>
      </c>
      <c r="C324" s="38"/>
      <c r="D324" s="38"/>
      <c r="E324" s="38"/>
      <c r="F324" s="38"/>
      <c r="G324" s="38"/>
      <c r="H324" s="38"/>
      <c r="I324" s="38"/>
      <c r="J324" s="38"/>
      <c r="K324" s="38"/>
      <c r="L324" s="39"/>
      <c r="M324" s="39"/>
      <c r="N324" s="39"/>
      <c r="O324" s="39"/>
      <c r="P324" s="38"/>
      <c r="Q324" s="38"/>
      <c r="R324" s="38"/>
      <c r="S324" s="38"/>
      <c r="T324" s="38"/>
      <c r="U324" s="38"/>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DI324" s="36"/>
    </row>
    <row r="325" spans="1:251" ht="14.25">
      <c r="A325" s="38"/>
      <c r="B325" s="42"/>
      <c r="C325" s="37"/>
      <c r="D325" s="37"/>
      <c r="E325" s="37"/>
      <c r="F325" s="37"/>
      <c r="G325" s="37"/>
      <c r="H325" s="37"/>
      <c r="I325" s="37"/>
      <c r="J325" s="37"/>
      <c r="K325" s="37"/>
      <c r="L325" s="43"/>
      <c r="M325" s="43"/>
      <c r="N325" s="43"/>
      <c r="O325" s="43"/>
      <c r="P325" s="37"/>
      <c r="Q325" s="37"/>
      <c r="R325" s="37"/>
      <c r="S325" s="37"/>
      <c r="T325" s="37"/>
      <c r="U325" s="37"/>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5"/>
    </row>
    <row r="326" spans="1:251" ht="12" customHeight="1">
      <c r="A326" s="38"/>
      <c r="B326" s="115" t="s">
        <v>130</v>
      </c>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6"/>
      <c r="AL326" s="116"/>
      <c r="AM326" s="116"/>
      <c r="AN326" s="116"/>
      <c r="AO326" s="116"/>
      <c r="AP326" s="116"/>
      <c r="AQ326" s="116"/>
      <c r="AR326" s="116"/>
      <c r="AS326" s="116"/>
      <c r="AT326" s="116"/>
      <c r="AU326" s="116"/>
      <c r="AV326" s="116"/>
      <c r="AW326" s="116"/>
      <c r="AX326" s="117"/>
    </row>
    <row r="327" spans="1:251" ht="12" customHeight="1">
      <c r="A327" s="38"/>
      <c r="B327" s="115"/>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6"/>
      <c r="AL327" s="116"/>
      <c r="AM327" s="116"/>
      <c r="AN327" s="116"/>
      <c r="AO327" s="116"/>
      <c r="AP327" s="116"/>
      <c r="AQ327" s="116"/>
      <c r="AR327" s="116"/>
      <c r="AS327" s="116"/>
      <c r="AT327" s="116"/>
      <c r="AU327" s="116"/>
      <c r="AV327" s="116"/>
      <c r="AW327" s="116"/>
      <c r="AX327" s="117"/>
    </row>
    <row r="328" spans="1:251" ht="12" customHeight="1">
      <c r="A328" s="38"/>
      <c r="B328" s="115"/>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6"/>
      <c r="AL328" s="116"/>
      <c r="AM328" s="116"/>
      <c r="AN328" s="116"/>
      <c r="AO328" s="116"/>
      <c r="AP328" s="116"/>
      <c r="AQ328" s="116"/>
      <c r="AR328" s="116"/>
      <c r="AS328" s="116"/>
      <c r="AT328" s="116"/>
      <c r="AU328" s="116"/>
      <c r="AV328" s="116"/>
      <c r="AW328" s="116"/>
      <c r="AX328" s="117"/>
      <c r="BC328" s="46"/>
    </row>
    <row r="329" spans="1:251" ht="12" customHeight="1">
      <c r="A329" s="38"/>
      <c r="B329" s="115"/>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6"/>
      <c r="AL329" s="116"/>
      <c r="AM329" s="116"/>
      <c r="AN329" s="116"/>
      <c r="AO329" s="116"/>
      <c r="AP329" s="116"/>
      <c r="AQ329" s="116"/>
      <c r="AR329" s="116"/>
      <c r="AS329" s="116"/>
      <c r="AT329" s="116"/>
      <c r="AU329" s="116"/>
      <c r="AV329" s="116"/>
      <c r="AW329" s="116"/>
      <c r="AX329" s="117"/>
    </row>
    <row r="330" spans="1:251" ht="12" customHeight="1">
      <c r="A330" s="38"/>
      <c r="B330" s="115"/>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6"/>
      <c r="AL330" s="116"/>
      <c r="AM330" s="116"/>
      <c r="AN330" s="116"/>
      <c r="AO330" s="116"/>
      <c r="AP330" s="116"/>
      <c r="AQ330" s="116"/>
      <c r="AR330" s="116"/>
      <c r="AS330" s="116"/>
      <c r="AT330" s="116"/>
      <c r="AU330" s="116"/>
      <c r="AV330" s="116"/>
      <c r="AW330" s="116"/>
      <c r="AX330" s="117"/>
    </row>
    <row r="331" spans="1:251" ht="12" customHeight="1">
      <c r="A331" s="38"/>
      <c r="B331" s="115"/>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6"/>
      <c r="AL331" s="116"/>
      <c r="AM331" s="116"/>
      <c r="AN331" s="116"/>
      <c r="AO331" s="116"/>
      <c r="AP331" s="116"/>
      <c r="AQ331" s="116"/>
      <c r="AR331" s="116"/>
      <c r="AS331" s="116"/>
      <c r="AT331" s="116"/>
      <c r="AU331" s="116"/>
      <c r="AV331" s="116"/>
      <c r="AW331" s="116"/>
      <c r="AX331" s="117"/>
    </row>
    <row r="332" spans="1:251" ht="15" thickBot="1">
      <c r="A332" s="47"/>
      <c r="B332" s="48"/>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49"/>
      <c r="AF332" s="49"/>
      <c r="AG332" s="49"/>
      <c r="AH332" s="49"/>
      <c r="AI332" s="49"/>
      <c r="AJ332" s="49"/>
      <c r="AK332" s="49"/>
      <c r="AL332" s="49"/>
      <c r="AM332" s="49"/>
      <c r="AN332" s="49"/>
      <c r="AO332" s="49"/>
      <c r="AP332" s="49"/>
      <c r="AQ332" s="49"/>
      <c r="AR332" s="49"/>
      <c r="AS332" s="49"/>
      <c r="AT332" s="49"/>
      <c r="AU332" s="49"/>
      <c r="AV332" s="49"/>
      <c r="AW332" s="49"/>
      <c r="AX332" s="50"/>
    </row>
    <row r="333" spans="1:251">
      <c r="B333" s="51"/>
    </row>
    <row r="334" spans="1:251" ht="14.25">
      <c r="B334" s="40" t="s">
        <v>76</v>
      </c>
      <c r="C334" s="38"/>
      <c r="D334" s="38"/>
      <c r="E334" s="38"/>
      <c r="F334" s="38"/>
      <c r="G334" s="38"/>
      <c r="H334" s="38"/>
      <c r="I334" s="38"/>
      <c r="J334" s="38"/>
      <c r="K334" s="38"/>
      <c r="L334" s="39"/>
      <c r="M334" s="39"/>
      <c r="N334" s="39"/>
      <c r="O334" s="39"/>
      <c r="P334" s="38"/>
      <c r="Q334" s="38"/>
      <c r="R334" s="38"/>
      <c r="S334" s="38"/>
      <c r="T334" s="38"/>
      <c r="U334" s="38"/>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row>
    <row r="335" spans="1:251" ht="15" thickBot="1">
      <c r="B335" s="38"/>
      <c r="C335" s="38"/>
      <c r="D335" s="38"/>
      <c r="E335" s="38"/>
      <c r="F335" s="38"/>
      <c r="G335" s="38"/>
      <c r="H335" s="38"/>
      <c r="I335" s="38"/>
      <c r="J335" s="38"/>
      <c r="K335" s="38"/>
      <c r="L335" s="39"/>
      <c r="M335" s="39"/>
      <c r="N335" s="39"/>
      <c r="O335" s="39"/>
      <c r="P335" s="38"/>
      <c r="Q335" s="38"/>
      <c r="R335" s="38"/>
      <c r="S335" s="38"/>
      <c r="T335" s="38"/>
      <c r="U335" s="38"/>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52" t="s">
        <v>77</v>
      </c>
    </row>
    <row r="336" spans="1:251" s="46" customFormat="1" ht="13.5" customHeight="1">
      <c r="A336" s="38"/>
      <c r="B336" s="118" t="s">
        <v>78</v>
      </c>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20"/>
      <c r="AA336" s="124" t="s">
        <v>79</v>
      </c>
      <c r="AB336" s="119"/>
      <c r="AC336" s="119"/>
      <c r="AD336" s="119"/>
      <c r="AE336" s="119"/>
      <c r="AF336" s="119"/>
      <c r="AG336" s="119"/>
      <c r="AH336" s="119"/>
      <c r="AI336" s="120"/>
      <c r="AJ336" s="124" t="s">
        <v>80</v>
      </c>
      <c r="AK336" s="119"/>
      <c r="AL336" s="119"/>
      <c r="AM336" s="119"/>
      <c r="AN336" s="119"/>
      <c r="AO336" s="119"/>
      <c r="AP336" s="119"/>
      <c r="AQ336" s="119"/>
      <c r="AR336" s="120"/>
      <c r="AS336" s="124" t="s">
        <v>81</v>
      </c>
      <c r="AT336" s="119"/>
      <c r="AU336" s="119"/>
      <c r="AV336" s="119"/>
      <c r="AW336" s="119"/>
      <c r="AX336" s="126"/>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2"/>
      <c r="FH336" s="32"/>
      <c r="FI336" s="32"/>
      <c r="FJ336" s="32"/>
      <c r="FK336" s="32"/>
      <c r="FL336" s="32"/>
      <c r="FM336" s="32"/>
      <c r="FN336" s="32"/>
      <c r="FO336" s="32"/>
      <c r="FP336" s="32"/>
      <c r="FQ336" s="32"/>
      <c r="FR336" s="32"/>
      <c r="FS336" s="32"/>
      <c r="FT336" s="32"/>
      <c r="FU336" s="32"/>
      <c r="FV336" s="32"/>
      <c r="FW336" s="32"/>
      <c r="FX336" s="32"/>
      <c r="FY336" s="32"/>
      <c r="FZ336" s="32"/>
      <c r="GA336" s="32"/>
      <c r="GB336" s="32"/>
      <c r="GC336" s="32"/>
      <c r="GD336" s="32"/>
      <c r="GE336" s="32"/>
      <c r="GF336" s="32"/>
      <c r="GG336" s="32"/>
      <c r="GH336" s="32"/>
      <c r="GI336" s="32"/>
      <c r="GJ336" s="32"/>
      <c r="GK336" s="32"/>
      <c r="GL336" s="32"/>
      <c r="GM336" s="32"/>
      <c r="GN336" s="32"/>
      <c r="GO336" s="32"/>
      <c r="GP336" s="32"/>
      <c r="GQ336" s="32"/>
      <c r="GR336" s="32"/>
      <c r="GS336" s="32"/>
      <c r="GT336" s="32"/>
      <c r="GU336" s="32"/>
      <c r="GV336" s="32"/>
      <c r="GW336" s="32"/>
      <c r="GX336" s="32"/>
      <c r="GY336" s="32"/>
      <c r="GZ336" s="32"/>
      <c r="HA336" s="32"/>
      <c r="HB336" s="32"/>
      <c r="HC336" s="32"/>
      <c r="HD336" s="32"/>
      <c r="HE336" s="32"/>
      <c r="HF336" s="32"/>
      <c r="HG336" s="32"/>
      <c r="HH336" s="32"/>
      <c r="HI336" s="32"/>
      <c r="HJ336" s="32"/>
      <c r="HK336" s="32"/>
      <c r="HL336" s="32"/>
      <c r="HM336" s="32"/>
      <c r="HN336" s="32"/>
      <c r="HO336" s="32"/>
      <c r="HP336" s="32"/>
      <c r="HQ336" s="32"/>
      <c r="HR336" s="32"/>
      <c r="HS336" s="32"/>
      <c r="HT336" s="32"/>
      <c r="HU336" s="32"/>
      <c r="HV336" s="32"/>
      <c r="HW336" s="32"/>
      <c r="HX336" s="32"/>
      <c r="HY336" s="32"/>
      <c r="HZ336" s="32"/>
      <c r="IA336" s="32"/>
      <c r="IB336" s="32"/>
      <c r="IC336" s="32"/>
      <c r="ID336" s="32"/>
      <c r="IE336" s="32"/>
      <c r="IF336" s="32"/>
      <c r="IG336" s="32"/>
      <c r="IH336" s="32"/>
      <c r="II336" s="32"/>
      <c r="IJ336" s="32"/>
      <c r="IK336" s="32"/>
      <c r="IL336" s="32"/>
      <c r="IM336" s="32"/>
      <c r="IN336" s="32"/>
      <c r="IO336" s="32"/>
      <c r="IP336" s="32"/>
      <c r="IQ336" s="32"/>
    </row>
    <row r="337" spans="1:251" s="46" customFormat="1" ht="13.5">
      <c r="A337" s="38"/>
      <c r="B337" s="121"/>
      <c r="C337" s="122"/>
      <c r="D337" s="122"/>
      <c r="E337" s="122"/>
      <c r="F337" s="122"/>
      <c r="G337" s="122"/>
      <c r="H337" s="122"/>
      <c r="I337" s="122"/>
      <c r="J337" s="122"/>
      <c r="K337" s="122"/>
      <c r="L337" s="122"/>
      <c r="M337" s="122"/>
      <c r="N337" s="122"/>
      <c r="O337" s="122"/>
      <c r="P337" s="122"/>
      <c r="Q337" s="122"/>
      <c r="R337" s="122"/>
      <c r="S337" s="122"/>
      <c r="T337" s="122"/>
      <c r="U337" s="122"/>
      <c r="V337" s="122"/>
      <c r="W337" s="122"/>
      <c r="X337" s="122"/>
      <c r="Y337" s="122"/>
      <c r="Z337" s="123"/>
      <c r="AA337" s="125"/>
      <c r="AB337" s="122"/>
      <c r="AC337" s="122"/>
      <c r="AD337" s="122"/>
      <c r="AE337" s="122"/>
      <c r="AF337" s="122"/>
      <c r="AG337" s="122"/>
      <c r="AH337" s="122"/>
      <c r="AI337" s="123"/>
      <c r="AJ337" s="125"/>
      <c r="AK337" s="122"/>
      <c r="AL337" s="122"/>
      <c r="AM337" s="122"/>
      <c r="AN337" s="122"/>
      <c r="AO337" s="122"/>
      <c r="AP337" s="122"/>
      <c r="AQ337" s="122"/>
      <c r="AR337" s="123"/>
      <c r="AS337" s="125"/>
      <c r="AT337" s="122"/>
      <c r="AU337" s="122"/>
      <c r="AV337" s="122"/>
      <c r="AW337" s="122"/>
      <c r="AX337" s="127"/>
      <c r="AY337" s="32"/>
      <c r="AZ337" s="32"/>
      <c r="BA337" s="32"/>
      <c r="BB337" s="53"/>
      <c r="BC337" s="54"/>
      <c r="BE337" s="32"/>
      <c r="BF337" s="32"/>
      <c r="BG337" s="32"/>
      <c r="BH337" s="32"/>
      <c r="BI337" s="32"/>
      <c r="BJ337" s="32"/>
      <c r="BK337" s="32"/>
      <c r="BL337" s="32"/>
      <c r="BM337" s="32"/>
      <c r="BN337" s="32"/>
      <c r="BO337" s="32"/>
      <c r="BP337" s="32"/>
      <c r="BQ337" s="32"/>
      <c r="BR337" s="32"/>
      <c r="BS337" s="32"/>
      <c r="BT337" s="32"/>
      <c r="BU337" s="32"/>
      <c r="BV337" s="32"/>
      <c r="BW337" s="32"/>
      <c r="BX337" s="32"/>
      <c r="BY337" s="32"/>
      <c r="BZ337" s="32"/>
      <c r="CA337" s="32"/>
      <c r="CB337" s="32"/>
      <c r="CC337" s="32"/>
      <c r="CD337" s="32"/>
      <c r="CE337" s="32"/>
      <c r="CF337" s="32"/>
      <c r="CG337" s="32"/>
      <c r="CH337" s="32"/>
      <c r="CI337" s="32"/>
      <c r="CJ337" s="32"/>
      <c r="CK337" s="32"/>
      <c r="CL337" s="32"/>
      <c r="CM337" s="32"/>
      <c r="CN337" s="32"/>
      <c r="CO337" s="32"/>
      <c r="CP337" s="32"/>
      <c r="CQ337" s="32"/>
      <c r="CR337" s="32"/>
      <c r="CS337" s="32"/>
      <c r="CT337" s="32"/>
      <c r="CU337" s="32"/>
      <c r="CV337" s="32"/>
      <c r="CW337" s="32"/>
      <c r="CX337" s="32"/>
      <c r="CY337" s="32"/>
      <c r="CZ337" s="32"/>
      <c r="DA337" s="32"/>
      <c r="DB337" s="32"/>
      <c r="DC337" s="32"/>
      <c r="DD337" s="32"/>
      <c r="DE337" s="32"/>
      <c r="DF337" s="32"/>
      <c r="DG337" s="32"/>
      <c r="DH337" s="32"/>
      <c r="DI337" s="32"/>
      <c r="DJ337" s="32"/>
      <c r="DK337" s="32"/>
      <c r="DL337" s="32"/>
      <c r="DM337" s="32"/>
      <c r="DN337" s="32"/>
      <c r="DO337" s="32"/>
      <c r="DP337" s="32"/>
      <c r="DQ337" s="32"/>
      <c r="DR337" s="32"/>
      <c r="DS337" s="32"/>
      <c r="DT337" s="32"/>
      <c r="DU337" s="32"/>
      <c r="DV337" s="32"/>
      <c r="DW337" s="32"/>
      <c r="DX337" s="32"/>
      <c r="DY337" s="32"/>
      <c r="DZ337" s="32"/>
      <c r="EA337" s="32"/>
      <c r="EB337" s="32"/>
      <c r="EC337" s="32"/>
      <c r="ED337" s="32"/>
      <c r="EE337" s="32"/>
      <c r="EF337" s="32"/>
      <c r="EG337" s="32"/>
      <c r="EH337" s="32"/>
      <c r="EI337" s="32"/>
      <c r="EJ337" s="32"/>
      <c r="EK337" s="32"/>
      <c r="EL337" s="32"/>
      <c r="EM337" s="32"/>
      <c r="EN337" s="32"/>
      <c r="EO337" s="32"/>
      <c r="EP337" s="32"/>
      <c r="EQ337" s="32"/>
      <c r="ER337" s="32"/>
      <c r="ES337" s="32"/>
      <c r="ET337" s="32"/>
      <c r="EU337" s="32"/>
      <c r="EV337" s="32"/>
      <c r="EW337" s="32"/>
      <c r="EX337" s="32"/>
      <c r="EY337" s="32"/>
      <c r="EZ337" s="32"/>
      <c r="FA337" s="32"/>
      <c r="FB337" s="32"/>
      <c r="FC337" s="32"/>
      <c r="FD337" s="32"/>
      <c r="FE337" s="32"/>
      <c r="FF337" s="32"/>
      <c r="FG337" s="32"/>
      <c r="FH337" s="32"/>
      <c r="FI337" s="32"/>
      <c r="FJ337" s="32"/>
      <c r="FK337" s="32"/>
      <c r="FL337" s="32"/>
      <c r="FM337" s="32"/>
      <c r="FN337" s="32"/>
      <c r="FO337" s="32"/>
      <c r="FP337" s="32"/>
      <c r="FQ337" s="32"/>
      <c r="FR337" s="32"/>
      <c r="FS337" s="32"/>
      <c r="FT337" s="32"/>
      <c r="FU337" s="32"/>
      <c r="FV337" s="32"/>
      <c r="FW337" s="32"/>
      <c r="FX337" s="32"/>
      <c r="FY337" s="32"/>
      <c r="FZ337" s="32"/>
      <c r="GA337" s="32"/>
      <c r="GB337" s="32"/>
      <c r="GC337" s="32"/>
      <c r="GD337" s="32"/>
      <c r="GE337" s="32"/>
      <c r="GF337" s="32"/>
      <c r="GG337" s="32"/>
      <c r="GH337" s="32"/>
      <c r="GI337" s="32"/>
      <c r="GJ337" s="32"/>
      <c r="GK337" s="32"/>
      <c r="GL337" s="32"/>
      <c r="GM337" s="32"/>
      <c r="GN337" s="32"/>
      <c r="GO337" s="32"/>
      <c r="GP337" s="32"/>
      <c r="GQ337" s="32"/>
      <c r="GR337" s="32"/>
      <c r="GS337" s="32"/>
      <c r="GT337" s="32"/>
      <c r="GU337" s="32"/>
      <c r="GV337" s="32"/>
      <c r="GW337" s="32"/>
      <c r="GX337" s="32"/>
      <c r="GY337" s="32"/>
      <c r="GZ337" s="32"/>
      <c r="HA337" s="32"/>
      <c r="HB337" s="32"/>
      <c r="HC337" s="32"/>
      <c r="HD337" s="32"/>
      <c r="HE337" s="32"/>
      <c r="HF337" s="32"/>
      <c r="HG337" s="32"/>
      <c r="HH337" s="32"/>
      <c r="HI337" s="32"/>
      <c r="HJ337" s="32"/>
      <c r="HK337" s="32"/>
      <c r="HL337" s="32"/>
      <c r="HM337" s="32"/>
      <c r="HN337" s="32"/>
      <c r="HO337" s="32"/>
      <c r="HP337" s="32"/>
      <c r="HQ337" s="32"/>
      <c r="HR337" s="32"/>
      <c r="HS337" s="32"/>
      <c r="HT337" s="32"/>
      <c r="HU337" s="32"/>
      <c r="HV337" s="32"/>
      <c r="HW337" s="32"/>
      <c r="HX337" s="32"/>
      <c r="HY337" s="32"/>
      <c r="HZ337" s="32"/>
      <c r="IA337" s="32"/>
      <c r="IB337" s="32"/>
      <c r="IC337" s="32"/>
      <c r="ID337" s="32"/>
      <c r="IE337" s="32"/>
      <c r="IF337" s="32"/>
      <c r="IG337" s="32"/>
      <c r="IH337" s="32"/>
      <c r="II337" s="32"/>
      <c r="IJ337" s="32"/>
      <c r="IK337" s="32"/>
      <c r="IL337" s="32"/>
      <c r="IM337" s="32"/>
      <c r="IN337" s="32"/>
      <c r="IO337" s="32"/>
      <c r="IP337" s="32"/>
      <c r="IQ337" s="32"/>
    </row>
    <row r="338" spans="1:251" s="46" customFormat="1" ht="18.75" customHeight="1">
      <c r="A338" s="38"/>
      <c r="B338" s="55"/>
      <c r="C338" s="90" t="s">
        <v>131</v>
      </c>
      <c r="D338" s="91"/>
      <c r="E338" s="91"/>
      <c r="F338" s="91"/>
      <c r="G338" s="91"/>
      <c r="H338" s="91"/>
      <c r="I338" s="91"/>
      <c r="J338" s="91"/>
      <c r="K338" s="91"/>
      <c r="L338" s="91"/>
      <c r="M338" s="91"/>
      <c r="N338" s="91"/>
      <c r="O338" s="91"/>
      <c r="P338" s="91"/>
      <c r="Q338" s="91"/>
      <c r="R338" s="91"/>
      <c r="S338" s="91"/>
      <c r="T338" s="91"/>
      <c r="U338" s="91"/>
      <c r="V338" s="91"/>
      <c r="W338" s="91"/>
      <c r="X338" s="91"/>
      <c r="Y338" s="91"/>
      <c r="Z338" s="92"/>
      <c r="AA338" s="93">
        <v>18699</v>
      </c>
      <c r="AB338" s="94"/>
      <c r="AC338" s="94"/>
      <c r="AD338" s="94"/>
      <c r="AE338" s="94"/>
      <c r="AF338" s="94"/>
      <c r="AG338" s="94"/>
      <c r="AH338" s="94"/>
      <c r="AI338" s="95"/>
      <c r="AJ338" s="93">
        <v>19663</v>
      </c>
      <c r="AK338" s="94"/>
      <c r="AL338" s="94"/>
      <c r="AM338" s="94"/>
      <c r="AN338" s="94"/>
      <c r="AO338" s="94"/>
      <c r="AP338" s="94"/>
      <c r="AQ338" s="94"/>
      <c r="AR338" s="95"/>
      <c r="AS338" s="96"/>
      <c r="AT338" s="97"/>
      <c r="AU338" s="97"/>
      <c r="AV338" s="97"/>
      <c r="AW338" s="97"/>
      <c r="AX338" s="98"/>
      <c r="AY338" s="32"/>
      <c r="AZ338" s="32"/>
      <c r="BA338" s="32"/>
      <c r="BB338" s="32"/>
      <c r="BC338" s="32"/>
      <c r="BD338" s="32"/>
      <c r="BE338" s="32"/>
      <c r="BF338" s="32"/>
      <c r="BG338" s="32"/>
      <c r="BH338" s="32"/>
      <c r="BI338" s="32"/>
      <c r="BJ338" s="32"/>
      <c r="BK338" s="32"/>
      <c r="BL338" s="32"/>
      <c r="BM338" s="32"/>
      <c r="BN338" s="32"/>
      <c r="BO338" s="32"/>
      <c r="BP338" s="32"/>
      <c r="BQ338" s="32"/>
      <c r="BR338" s="32"/>
      <c r="BS338" s="32"/>
      <c r="BT338" s="32"/>
      <c r="BU338" s="32"/>
      <c r="BV338" s="32"/>
      <c r="BW338" s="32"/>
      <c r="BX338" s="32"/>
      <c r="BY338" s="32"/>
      <c r="BZ338" s="32"/>
      <c r="CA338" s="32"/>
      <c r="CB338" s="32"/>
      <c r="CC338" s="32"/>
      <c r="CD338" s="32"/>
      <c r="CE338" s="32"/>
      <c r="CF338" s="32"/>
      <c r="CG338" s="32"/>
      <c r="CH338" s="32"/>
      <c r="CI338" s="32"/>
      <c r="CJ338" s="32"/>
      <c r="CK338" s="32"/>
      <c r="CL338" s="32"/>
      <c r="CM338" s="32"/>
      <c r="CN338" s="32"/>
      <c r="CO338" s="32"/>
      <c r="CP338" s="32"/>
      <c r="CQ338" s="32"/>
      <c r="CR338" s="32"/>
      <c r="CS338" s="32"/>
      <c r="CT338" s="32"/>
      <c r="CU338" s="32"/>
      <c r="CV338" s="32"/>
      <c r="CW338" s="32"/>
      <c r="CX338" s="32"/>
      <c r="CY338" s="32"/>
      <c r="CZ338" s="32"/>
      <c r="DA338" s="32"/>
      <c r="DB338" s="32"/>
      <c r="DC338" s="32"/>
      <c r="DD338" s="32"/>
      <c r="DE338" s="32"/>
      <c r="DF338" s="32"/>
      <c r="DG338" s="32"/>
      <c r="DH338" s="32"/>
      <c r="DI338" s="32"/>
      <c r="DJ338" s="32"/>
      <c r="DK338" s="32"/>
      <c r="DL338" s="32"/>
      <c r="DM338" s="32"/>
      <c r="DN338" s="32"/>
      <c r="DO338" s="32"/>
      <c r="DP338" s="32"/>
      <c r="DQ338" s="32"/>
      <c r="DR338" s="32"/>
      <c r="DS338" s="32"/>
      <c r="DT338" s="32"/>
      <c r="DU338" s="32"/>
      <c r="DV338" s="32"/>
      <c r="DW338" s="32"/>
      <c r="DX338" s="32"/>
      <c r="DY338" s="32"/>
      <c r="DZ338" s="32"/>
      <c r="EA338" s="32"/>
      <c r="EB338" s="32"/>
      <c r="EC338" s="32"/>
      <c r="ED338" s="32"/>
      <c r="EE338" s="32"/>
      <c r="EF338" s="32"/>
      <c r="EG338" s="32"/>
      <c r="EH338" s="32"/>
      <c r="EI338" s="32"/>
      <c r="EJ338" s="32"/>
      <c r="EK338" s="32"/>
      <c r="EL338" s="32"/>
      <c r="EM338" s="32"/>
      <c r="EN338" s="32"/>
      <c r="EO338" s="32"/>
      <c r="EP338" s="32"/>
      <c r="EQ338" s="32"/>
      <c r="ER338" s="32"/>
      <c r="ES338" s="32"/>
      <c r="ET338" s="32"/>
      <c r="EU338" s="32"/>
      <c r="EV338" s="32"/>
      <c r="EW338" s="32"/>
      <c r="EX338" s="32"/>
      <c r="EY338" s="32"/>
      <c r="EZ338" s="32"/>
      <c r="FA338" s="32"/>
      <c r="FB338" s="32"/>
      <c r="FC338" s="32"/>
      <c r="FD338" s="32"/>
      <c r="FE338" s="32"/>
      <c r="FF338" s="32"/>
      <c r="FG338" s="32"/>
      <c r="FH338" s="32"/>
      <c r="FI338" s="32"/>
      <c r="FJ338" s="32"/>
      <c r="FK338" s="32"/>
      <c r="FL338" s="32"/>
      <c r="FM338" s="32"/>
      <c r="FN338" s="32"/>
      <c r="FO338" s="32"/>
      <c r="FP338" s="32"/>
      <c r="FQ338" s="32"/>
      <c r="FR338" s="32"/>
      <c r="FS338" s="32"/>
      <c r="FT338" s="32"/>
      <c r="FU338" s="32"/>
      <c r="FV338" s="32"/>
      <c r="FW338" s="32"/>
      <c r="FX338" s="32"/>
      <c r="FY338" s="32"/>
      <c r="FZ338" s="32"/>
      <c r="GA338" s="32"/>
      <c r="GB338" s="32"/>
      <c r="GC338" s="32"/>
      <c r="GD338" s="32"/>
      <c r="GE338" s="32"/>
      <c r="GF338" s="32"/>
      <c r="GG338" s="32"/>
      <c r="GH338" s="32"/>
      <c r="GI338" s="32"/>
      <c r="GJ338" s="32"/>
      <c r="GK338" s="32"/>
      <c r="GL338" s="32"/>
      <c r="GM338" s="32"/>
      <c r="GN338" s="32"/>
      <c r="GO338" s="32"/>
      <c r="GP338" s="32"/>
      <c r="GQ338" s="32"/>
      <c r="GR338" s="32"/>
      <c r="GS338" s="32"/>
      <c r="GT338" s="32"/>
      <c r="GU338" s="32"/>
      <c r="GV338" s="32"/>
      <c r="GW338" s="32"/>
      <c r="GX338" s="32"/>
      <c r="GY338" s="32"/>
      <c r="GZ338" s="32"/>
      <c r="HA338" s="32"/>
      <c r="HB338" s="32"/>
      <c r="HC338" s="32"/>
      <c r="HD338" s="32"/>
      <c r="HE338" s="32"/>
      <c r="HF338" s="32"/>
      <c r="HG338" s="32"/>
      <c r="HH338" s="32"/>
      <c r="HI338" s="32"/>
      <c r="HJ338" s="32"/>
      <c r="HK338" s="32"/>
      <c r="HL338" s="32"/>
      <c r="HM338" s="32"/>
      <c r="HN338" s="32"/>
      <c r="HO338" s="32"/>
      <c r="HP338" s="32"/>
      <c r="HQ338" s="32"/>
      <c r="HR338" s="32"/>
      <c r="HS338" s="32"/>
      <c r="HT338" s="32"/>
      <c r="HU338" s="32"/>
      <c r="HV338" s="32"/>
      <c r="HW338" s="32"/>
      <c r="HX338" s="32"/>
      <c r="HY338" s="32"/>
      <c r="HZ338" s="32"/>
      <c r="IA338" s="32"/>
      <c r="IB338" s="32"/>
      <c r="IC338" s="32"/>
      <c r="ID338" s="32"/>
      <c r="IE338" s="32"/>
      <c r="IF338" s="32"/>
      <c r="IG338" s="32"/>
      <c r="IH338" s="32"/>
      <c r="II338" s="32"/>
      <c r="IJ338" s="32"/>
      <c r="IK338" s="32"/>
      <c r="IL338" s="32"/>
      <c r="IM338" s="32"/>
      <c r="IN338" s="32"/>
      <c r="IO338" s="32"/>
      <c r="IP338" s="32"/>
      <c r="IQ338" s="32"/>
    </row>
    <row r="339" spans="1:251" s="46" customFormat="1" ht="18.75" customHeight="1">
      <c r="A339" s="38"/>
      <c r="B339" s="55"/>
      <c r="C339" s="90" t="s">
        <v>132</v>
      </c>
      <c r="D339" s="91"/>
      <c r="E339" s="91"/>
      <c r="F339" s="91"/>
      <c r="G339" s="91"/>
      <c r="H339" s="91"/>
      <c r="I339" s="91"/>
      <c r="J339" s="91"/>
      <c r="K339" s="91"/>
      <c r="L339" s="91"/>
      <c r="M339" s="91"/>
      <c r="N339" s="91"/>
      <c r="O339" s="91"/>
      <c r="P339" s="91"/>
      <c r="Q339" s="91"/>
      <c r="R339" s="91"/>
      <c r="S339" s="91"/>
      <c r="T339" s="91"/>
      <c r="U339" s="91"/>
      <c r="V339" s="91"/>
      <c r="W339" s="91"/>
      <c r="X339" s="91"/>
      <c r="Y339" s="91"/>
      <c r="Z339" s="92"/>
      <c r="AA339" s="93">
        <v>5912</v>
      </c>
      <c r="AB339" s="94"/>
      <c r="AC339" s="94"/>
      <c r="AD339" s="94"/>
      <c r="AE339" s="94"/>
      <c r="AF339" s="94"/>
      <c r="AG339" s="94"/>
      <c r="AH339" s="94"/>
      <c r="AI339" s="95"/>
      <c r="AJ339" s="93">
        <v>6468</v>
      </c>
      <c r="AK339" s="94"/>
      <c r="AL339" s="94"/>
      <c r="AM339" s="94"/>
      <c r="AN339" s="94"/>
      <c r="AO339" s="94"/>
      <c r="AP339" s="94"/>
      <c r="AQ339" s="94"/>
      <c r="AR339" s="95"/>
      <c r="AS339" s="96"/>
      <c r="AT339" s="97"/>
      <c r="AU339" s="97"/>
      <c r="AV339" s="97"/>
      <c r="AW339" s="97"/>
      <c r="AX339" s="98"/>
      <c r="AY339" s="32"/>
      <c r="AZ339" s="32"/>
      <c r="BA339" s="32"/>
      <c r="BB339" s="32"/>
      <c r="BC339" s="32"/>
      <c r="BD339" s="32"/>
      <c r="BE339" s="32"/>
      <c r="BF339" s="32"/>
      <c r="BG339" s="32"/>
      <c r="BH339" s="32"/>
      <c r="BI339" s="32"/>
      <c r="BJ339" s="32"/>
      <c r="BK339" s="32"/>
      <c r="BL339" s="32"/>
      <c r="BM339" s="32"/>
      <c r="BN339" s="32"/>
      <c r="BO339" s="32"/>
      <c r="BP339" s="32"/>
      <c r="BQ339" s="32"/>
      <c r="BR339" s="32"/>
      <c r="BS339" s="32"/>
      <c r="BT339" s="32"/>
      <c r="BU339" s="32"/>
      <c r="BV339" s="32"/>
      <c r="BW339" s="32"/>
      <c r="BX339" s="32"/>
      <c r="BY339" s="32"/>
      <c r="BZ339" s="32"/>
      <c r="CA339" s="32"/>
      <c r="CB339" s="32"/>
      <c r="CC339" s="32"/>
      <c r="CD339" s="32"/>
      <c r="CE339" s="32"/>
      <c r="CF339" s="32"/>
      <c r="CG339" s="32"/>
      <c r="CH339" s="32"/>
      <c r="CI339" s="32"/>
      <c r="CJ339" s="32"/>
      <c r="CK339" s="32"/>
      <c r="CL339" s="32"/>
      <c r="CM339" s="32"/>
      <c r="CN339" s="32"/>
      <c r="CO339" s="32"/>
      <c r="CP339" s="32"/>
      <c r="CQ339" s="32"/>
      <c r="CR339" s="32"/>
      <c r="CS339" s="32"/>
      <c r="CT339" s="32"/>
      <c r="CU339" s="32"/>
      <c r="CV339" s="32"/>
      <c r="CW339" s="32"/>
      <c r="CX339" s="32"/>
      <c r="CY339" s="32"/>
      <c r="CZ339" s="32"/>
      <c r="DA339" s="32"/>
      <c r="DB339" s="32"/>
      <c r="DC339" s="32"/>
      <c r="DD339" s="32"/>
      <c r="DE339" s="32"/>
      <c r="DF339" s="32"/>
      <c r="DG339" s="32"/>
      <c r="DH339" s="32"/>
      <c r="DI339" s="32"/>
      <c r="DJ339" s="32"/>
      <c r="DK339" s="32"/>
      <c r="DL339" s="32"/>
      <c r="DM339" s="32"/>
      <c r="DN339" s="32"/>
      <c r="DO339" s="32"/>
      <c r="DP339" s="32"/>
      <c r="DQ339" s="32"/>
      <c r="DR339" s="32"/>
      <c r="DS339" s="32"/>
      <c r="DT339" s="32"/>
      <c r="DU339" s="32"/>
      <c r="DV339" s="32"/>
      <c r="DW339" s="32"/>
      <c r="DX339" s="32"/>
      <c r="DY339" s="32"/>
      <c r="DZ339" s="32"/>
      <c r="EA339" s="32"/>
      <c r="EB339" s="32"/>
      <c r="EC339" s="32"/>
      <c r="ED339" s="32"/>
      <c r="EE339" s="32"/>
      <c r="EF339" s="32"/>
      <c r="EG339" s="32"/>
      <c r="EH339" s="32"/>
      <c r="EI339" s="32"/>
      <c r="EJ339" s="32"/>
      <c r="EK339" s="32"/>
      <c r="EL339" s="32"/>
      <c r="EM339" s="32"/>
      <c r="EN339" s="32"/>
      <c r="EO339" s="32"/>
      <c r="EP339" s="32"/>
      <c r="EQ339" s="32"/>
      <c r="ER339" s="32"/>
      <c r="ES339" s="32"/>
      <c r="ET339" s="32"/>
      <c r="EU339" s="32"/>
      <c r="EV339" s="32"/>
      <c r="EW339" s="32"/>
      <c r="EX339" s="32"/>
      <c r="EY339" s="32"/>
      <c r="EZ339" s="32"/>
      <c r="FA339" s="32"/>
      <c r="FB339" s="32"/>
      <c r="FC339" s="32"/>
      <c r="FD339" s="32"/>
      <c r="FE339" s="32"/>
      <c r="FF339" s="32"/>
      <c r="FG339" s="32"/>
      <c r="FH339" s="32"/>
      <c r="FI339" s="32"/>
      <c r="FJ339" s="32"/>
      <c r="FK339" s="32"/>
      <c r="FL339" s="32"/>
      <c r="FM339" s="32"/>
      <c r="FN339" s="32"/>
      <c r="FO339" s="32"/>
      <c r="FP339" s="32"/>
      <c r="FQ339" s="32"/>
      <c r="FR339" s="32"/>
      <c r="FS339" s="32"/>
      <c r="FT339" s="32"/>
      <c r="FU339" s="32"/>
      <c r="FV339" s="32"/>
      <c r="FW339" s="32"/>
      <c r="FX339" s="32"/>
      <c r="FY339" s="32"/>
      <c r="FZ339" s="32"/>
      <c r="GA339" s="32"/>
      <c r="GB339" s="32"/>
      <c r="GC339" s="32"/>
      <c r="GD339" s="32"/>
      <c r="GE339" s="32"/>
      <c r="GF339" s="32"/>
      <c r="GG339" s="32"/>
      <c r="GH339" s="32"/>
      <c r="GI339" s="32"/>
      <c r="GJ339" s="32"/>
      <c r="GK339" s="32"/>
      <c r="GL339" s="32"/>
      <c r="GM339" s="32"/>
      <c r="GN339" s="32"/>
      <c r="GO339" s="32"/>
      <c r="GP339" s="32"/>
      <c r="GQ339" s="32"/>
      <c r="GR339" s="32"/>
      <c r="GS339" s="32"/>
      <c r="GT339" s="32"/>
      <c r="GU339" s="32"/>
      <c r="GV339" s="32"/>
      <c r="GW339" s="32"/>
      <c r="GX339" s="32"/>
      <c r="GY339" s="32"/>
      <c r="GZ339" s="32"/>
      <c r="HA339" s="32"/>
      <c r="HB339" s="32"/>
      <c r="HC339" s="32"/>
      <c r="HD339" s="32"/>
      <c r="HE339" s="32"/>
      <c r="HF339" s="32"/>
      <c r="HG339" s="32"/>
      <c r="HH339" s="32"/>
      <c r="HI339" s="32"/>
      <c r="HJ339" s="32"/>
      <c r="HK339" s="32"/>
      <c r="HL339" s="32"/>
      <c r="HM339" s="32"/>
      <c r="HN339" s="32"/>
      <c r="HO339" s="32"/>
      <c r="HP339" s="32"/>
      <c r="HQ339" s="32"/>
      <c r="HR339" s="32"/>
      <c r="HS339" s="32"/>
      <c r="HT339" s="32"/>
      <c r="HU339" s="32"/>
      <c r="HV339" s="32"/>
      <c r="HW339" s="32"/>
      <c r="HX339" s="32"/>
      <c r="HY339" s="32"/>
      <c r="HZ339" s="32"/>
      <c r="IA339" s="32"/>
      <c r="IB339" s="32"/>
      <c r="IC339" s="32"/>
      <c r="ID339" s="32"/>
      <c r="IE339" s="32"/>
      <c r="IF339" s="32"/>
      <c r="IG339" s="32"/>
      <c r="IH339" s="32"/>
      <c r="II339" s="32"/>
      <c r="IJ339" s="32"/>
      <c r="IK339" s="32"/>
      <c r="IL339" s="32"/>
      <c r="IM339" s="32"/>
      <c r="IN339" s="32"/>
      <c r="IO339" s="32"/>
      <c r="IP339" s="32"/>
      <c r="IQ339" s="32"/>
    </row>
    <row r="340" spans="1:251" s="46" customFormat="1" ht="18.75" customHeight="1">
      <c r="A340" s="38"/>
      <c r="B340" s="55"/>
      <c r="C340" s="90" t="s">
        <v>133</v>
      </c>
      <c r="D340" s="91"/>
      <c r="E340" s="91"/>
      <c r="F340" s="91"/>
      <c r="G340" s="91"/>
      <c r="H340" s="91"/>
      <c r="I340" s="91"/>
      <c r="J340" s="91"/>
      <c r="K340" s="91"/>
      <c r="L340" s="91"/>
      <c r="M340" s="91"/>
      <c r="N340" s="91"/>
      <c r="O340" s="91"/>
      <c r="P340" s="91"/>
      <c r="Q340" s="91"/>
      <c r="R340" s="91"/>
      <c r="S340" s="91"/>
      <c r="T340" s="91"/>
      <c r="U340" s="91"/>
      <c r="V340" s="91"/>
      <c r="W340" s="91"/>
      <c r="X340" s="91"/>
      <c r="Y340" s="91"/>
      <c r="Z340" s="92"/>
      <c r="AA340" s="93">
        <v>4188</v>
      </c>
      <c r="AB340" s="94"/>
      <c r="AC340" s="94"/>
      <c r="AD340" s="94"/>
      <c r="AE340" s="94"/>
      <c r="AF340" s="94"/>
      <c r="AG340" s="94"/>
      <c r="AH340" s="94"/>
      <c r="AI340" s="95"/>
      <c r="AJ340" s="93">
        <v>3182</v>
      </c>
      <c r="AK340" s="94"/>
      <c r="AL340" s="94"/>
      <c r="AM340" s="94"/>
      <c r="AN340" s="94"/>
      <c r="AO340" s="94"/>
      <c r="AP340" s="94"/>
      <c r="AQ340" s="94"/>
      <c r="AR340" s="95"/>
      <c r="AS340" s="96"/>
      <c r="AT340" s="97"/>
      <c r="AU340" s="97"/>
      <c r="AV340" s="97"/>
      <c r="AW340" s="97"/>
      <c r="AX340" s="98"/>
      <c r="AY340" s="32"/>
      <c r="AZ340" s="32"/>
      <c r="BA340" s="32"/>
      <c r="BB340" s="32"/>
      <c r="BC340" s="32"/>
      <c r="BD340" s="32"/>
      <c r="BE340" s="32"/>
      <c r="BF340" s="32"/>
      <c r="BG340" s="32"/>
      <c r="BH340" s="32"/>
      <c r="BI340" s="32"/>
      <c r="BJ340" s="32"/>
      <c r="BK340" s="32"/>
      <c r="BL340" s="32"/>
      <c r="BM340" s="32"/>
      <c r="BN340" s="32"/>
      <c r="BO340" s="32"/>
      <c r="BP340" s="32"/>
      <c r="BQ340" s="32"/>
      <c r="BR340" s="32"/>
      <c r="BS340" s="32"/>
      <c r="BT340" s="32"/>
      <c r="BU340" s="32"/>
      <c r="BV340" s="32"/>
      <c r="BW340" s="32"/>
      <c r="BX340" s="32"/>
      <c r="BY340" s="32"/>
      <c r="BZ340" s="32"/>
      <c r="CA340" s="32"/>
      <c r="CB340" s="32"/>
      <c r="CC340" s="32"/>
      <c r="CD340" s="32"/>
      <c r="CE340" s="32"/>
      <c r="CF340" s="32"/>
      <c r="CG340" s="32"/>
      <c r="CH340" s="32"/>
      <c r="CI340" s="32"/>
      <c r="CJ340" s="32"/>
      <c r="CK340" s="32"/>
      <c r="CL340" s="32"/>
      <c r="CM340" s="32"/>
      <c r="CN340" s="32"/>
      <c r="CO340" s="32"/>
      <c r="CP340" s="32"/>
      <c r="CQ340" s="32"/>
      <c r="CR340" s="32"/>
      <c r="CS340" s="32"/>
      <c r="CT340" s="32"/>
      <c r="CU340" s="32"/>
      <c r="CV340" s="32"/>
      <c r="CW340" s="32"/>
      <c r="CX340" s="32"/>
      <c r="CY340" s="32"/>
      <c r="CZ340" s="32"/>
      <c r="DA340" s="32"/>
      <c r="DB340" s="32"/>
      <c r="DC340" s="32"/>
      <c r="DD340" s="32"/>
      <c r="DE340" s="32"/>
      <c r="DF340" s="32"/>
      <c r="DG340" s="32"/>
      <c r="DH340" s="32"/>
      <c r="DI340" s="32"/>
      <c r="DJ340" s="32"/>
      <c r="DK340" s="32"/>
      <c r="DL340" s="32"/>
      <c r="DM340" s="32"/>
      <c r="DN340" s="32"/>
      <c r="DO340" s="32"/>
      <c r="DP340" s="32"/>
      <c r="DQ340" s="32"/>
      <c r="DR340" s="32"/>
      <c r="DS340" s="32"/>
      <c r="DT340" s="32"/>
      <c r="DU340" s="32"/>
      <c r="DV340" s="32"/>
      <c r="DW340" s="32"/>
      <c r="DX340" s="32"/>
      <c r="DY340" s="32"/>
      <c r="DZ340" s="32"/>
      <c r="EA340" s="32"/>
      <c r="EB340" s="32"/>
      <c r="EC340" s="32"/>
      <c r="ED340" s="32"/>
      <c r="EE340" s="32"/>
      <c r="EF340" s="32"/>
      <c r="EG340" s="32"/>
      <c r="EH340" s="32"/>
      <c r="EI340" s="32"/>
      <c r="EJ340" s="32"/>
      <c r="EK340" s="32"/>
      <c r="EL340" s="32"/>
      <c r="EM340" s="32"/>
      <c r="EN340" s="32"/>
      <c r="EO340" s="32"/>
      <c r="EP340" s="32"/>
      <c r="EQ340" s="32"/>
      <c r="ER340" s="32"/>
      <c r="ES340" s="32"/>
      <c r="ET340" s="32"/>
      <c r="EU340" s="32"/>
      <c r="EV340" s="32"/>
      <c r="EW340" s="32"/>
      <c r="EX340" s="32"/>
      <c r="EY340" s="32"/>
      <c r="EZ340" s="32"/>
      <c r="FA340" s="32"/>
      <c r="FB340" s="32"/>
      <c r="FC340" s="32"/>
      <c r="FD340" s="32"/>
      <c r="FE340" s="32"/>
      <c r="FF340" s="32"/>
      <c r="FG340" s="32"/>
      <c r="FH340" s="32"/>
      <c r="FI340" s="32"/>
      <c r="FJ340" s="32"/>
      <c r="FK340" s="32"/>
      <c r="FL340" s="32"/>
      <c r="FM340" s="32"/>
      <c r="FN340" s="32"/>
      <c r="FO340" s="32"/>
      <c r="FP340" s="32"/>
      <c r="FQ340" s="32"/>
      <c r="FR340" s="32"/>
      <c r="FS340" s="32"/>
      <c r="FT340" s="32"/>
      <c r="FU340" s="32"/>
      <c r="FV340" s="32"/>
      <c r="FW340" s="32"/>
      <c r="FX340" s="32"/>
      <c r="FY340" s="32"/>
      <c r="FZ340" s="32"/>
      <c r="GA340" s="32"/>
      <c r="GB340" s="32"/>
      <c r="GC340" s="32"/>
      <c r="GD340" s="32"/>
      <c r="GE340" s="32"/>
      <c r="GF340" s="32"/>
      <c r="GG340" s="32"/>
      <c r="GH340" s="32"/>
      <c r="GI340" s="32"/>
      <c r="GJ340" s="32"/>
      <c r="GK340" s="32"/>
      <c r="GL340" s="32"/>
      <c r="GM340" s="32"/>
      <c r="GN340" s="32"/>
      <c r="GO340" s="32"/>
      <c r="GP340" s="32"/>
      <c r="GQ340" s="32"/>
      <c r="GR340" s="32"/>
      <c r="GS340" s="32"/>
      <c r="GT340" s="32"/>
      <c r="GU340" s="32"/>
      <c r="GV340" s="32"/>
      <c r="GW340" s="32"/>
      <c r="GX340" s="32"/>
      <c r="GY340" s="32"/>
      <c r="GZ340" s="32"/>
      <c r="HA340" s="32"/>
      <c r="HB340" s="32"/>
      <c r="HC340" s="32"/>
      <c r="HD340" s="32"/>
      <c r="HE340" s="32"/>
      <c r="HF340" s="32"/>
      <c r="HG340" s="32"/>
      <c r="HH340" s="32"/>
      <c r="HI340" s="32"/>
      <c r="HJ340" s="32"/>
      <c r="HK340" s="32"/>
      <c r="HL340" s="32"/>
      <c r="HM340" s="32"/>
      <c r="HN340" s="32"/>
      <c r="HO340" s="32"/>
      <c r="HP340" s="32"/>
      <c r="HQ340" s="32"/>
      <c r="HR340" s="32"/>
      <c r="HS340" s="32"/>
      <c r="HT340" s="32"/>
      <c r="HU340" s="32"/>
      <c r="HV340" s="32"/>
      <c r="HW340" s="32"/>
      <c r="HX340" s="32"/>
      <c r="HY340" s="32"/>
      <c r="HZ340" s="32"/>
      <c r="IA340" s="32"/>
      <c r="IB340" s="32"/>
      <c r="IC340" s="32"/>
      <c r="ID340" s="32"/>
      <c r="IE340" s="32"/>
      <c r="IF340" s="32"/>
      <c r="IG340" s="32"/>
      <c r="IH340" s="32"/>
      <c r="II340" s="32"/>
      <c r="IJ340" s="32"/>
      <c r="IK340" s="32"/>
      <c r="IL340" s="32"/>
      <c r="IM340" s="32"/>
      <c r="IN340" s="32"/>
      <c r="IO340" s="32"/>
      <c r="IP340" s="32"/>
      <c r="IQ340" s="32"/>
    </row>
    <row r="341" spans="1:251" s="46" customFormat="1" ht="18.75" customHeight="1" thickBot="1">
      <c r="A341" s="47"/>
      <c r="B341" s="99" t="s">
        <v>83</v>
      </c>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1"/>
      <c r="AA341" s="102">
        <f>SUM($AA$338:$AA$340)</f>
        <v>28799</v>
      </c>
      <c r="AB341" s="103"/>
      <c r="AC341" s="103"/>
      <c r="AD341" s="103"/>
      <c r="AE341" s="103"/>
      <c r="AF341" s="103"/>
      <c r="AG341" s="103"/>
      <c r="AH341" s="103"/>
      <c r="AI341" s="104"/>
      <c r="AJ341" s="102">
        <f>SUM($AJ$338:$AJ$340)</f>
        <v>29313</v>
      </c>
      <c r="AK341" s="103"/>
      <c r="AL341" s="103"/>
      <c r="AM341" s="103"/>
      <c r="AN341" s="103"/>
      <c r="AO341" s="103"/>
      <c r="AP341" s="103"/>
      <c r="AQ341" s="103"/>
      <c r="AR341" s="104"/>
      <c r="AS341" s="105"/>
      <c r="AT341" s="106"/>
      <c r="AU341" s="106"/>
      <c r="AV341" s="106"/>
      <c r="AW341" s="106"/>
      <c r="AX341" s="107"/>
      <c r="AY341" s="32"/>
      <c r="AZ341" s="32"/>
      <c r="BA341" s="32"/>
      <c r="BB341" s="32"/>
      <c r="BC341" s="32"/>
      <c r="BD341" s="32"/>
      <c r="BE341" s="32"/>
      <c r="BF341" s="32"/>
      <c r="BG341" s="32"/>
      <c r="BH341" s="32"/>
      <c r="BI341" s="32"/>
      <c r="BJ341" s="32"/>
      <c r="BK341" s="32"/>
      <c r="BL341" s="32"/>
      <c r="BM341" s="32"/>
      <c r="BN341" s="32"/>
      <c r="BO341" s="32"/>
      <c r="BP341" s="32"/>
      <c r="BQ341" s="32"/>
      <c r="BR341" s="32"/>
      <c r="BS341" s="32"/>
      <c r="BT341" s="32"/>
      <c r="BU341" s="32"/>
      <c r="BV341" s="32"/>
      <c r="BW341" s="32"/>
      <c r="BX341" s="32"/>
      <c r="BY341" s="32"/>
      <c r="BZ341" s="32"/>
      <c r="CA341" s="32"/>
      <c r="CB341" s="32"/>
      <c r="CC341" s="32"/>
      <c r="CD341" s="32"/>
      <c r="CE341" s="32"/>
      <c r="CF341" s="32"/>
      <c r="CG341" s="32"/>
      <c r="CH341" s="32"/>
      <c r="CI341" s="32"/>
      <c r="CJ341" s="32"/>
      <c r="CK341" s="32"/>
      <c r="CL341" s="32"/>
      <c r="CM341" s="32"/>
      <c r="CN341" s="32"/>
      <c r="CO341" s="32"/>
      <c r="CP341" s="32"/>
      <c r="CQ341" s="32"/>
      <c r="CR341" s="32"/>
      <c r="CS341" s="32"/>
      <c r="CT341" s="32"/>
      <c r="CU341" s="32"/>
      <c r="CV341" s="32"/>
      <c r="CW341" s="32"/>
      <c r="CX341" s="32"/>
      <c r="CY341" s="32"/>
      <c r="CZ341" s="32"/>
      <c r="DA341" s="32"/>
      <c r="DB341" s="32"/>
      <c r="DC341" s="32"/>
      <c r="DD341" s="32"/>
      <c r="DE341" s="32"/>
      <c r="DF341" s="32"/>
      <c r="DG341" s="32"/>
      <c r="DH341" s="32"/>
      <c r="DI341" s="32"/>
      <c r="DJ341" s="32"/>
      <c r="DK341" s="32"/>
      <c r="DL341" s="32"/>
      <c r="DM341" s="32"/>
      <c r="DN341" s="32"/>
      <c r="DO341" s="32"/>
      <c r="DP341" s="32"/>
      <c r="DQ341" s="32"/>
      <c r="DR341" s="32"/>
      <c r="DS341" s="32"/>
      <c r="DT341" s="32"/>
      <c r="DU341" s="32"/>
      <c r="DV341" s="32"/>
      <c r="DW341" s="32"/>
      <c r="DX341" s="32"/>
      <c r="DY341" s="32"/>
      <c r="DZ341" s="32"/>
      <c r="EA341" s="32"/>
      <c r="EB341" s="32"/>
      <c r="EC341" s="32"/>
      <c r="ED341" s="32"/>
      <c r="EE341" s="32"/>
      <c r="EF341" s="32"/>
      <c r="EG341" s="32"/>
      <c r="EH341" s="32"/>
      <c r="EI341" s="32"/>
      <c r="EJ341" s="32"/>
      <c r="EK341" s="32"/>
      <c r="EL341" s="32"/>
      <c r="EM341" s="32"/>
      <c r="EN341" s="32"/>
      <c r="EO341" s="32"/>
      <c r="EP341" s="32"/>
      <c r="EQ341" s="32"/>
      <c r="ER341" s="32"/>
      <c r="ES341" s="32"/>
      <c r="ET341" s="32"/>
      <c r="EU341" s="32"/>
      <c r="EV341" s="32"/>
      <c r="EW341" s="32"/>
      <c r="EX341" s="32"/>
      <c r="EY341" s="32"/>
      <c r="EZ341" s="32"/>
      <c r="FA341" s="32"/>
      <c r="FB341" s="32"/>
      <c r="FC341" s="32"/>
      <c r="FD341" s="32"/>
      <c r="FE341" s="32"/>
      <c r="FF341" s="32"/>
      <c r="FG341" s="32"/>
      <c r="FH341" s="32"/>
      <c r="FI341" s="32"/>
      <c r="FJ341" s="32"/>
      <c r="FK341" s="32"/>
      <c r="FL341" s="32"/>
      <c r="FM341" s="32"/>
      <c r="FN341" s="32"/>
      <c r="FO341" s="32"/>
      <c r="FP341" s="32"/>
      <c r="FQ341" s="32"/>
      <c r="FR341" s="32"/>
      <c r="FS341" s="32"/>
      <c r="FT341" s="32"/>
      <c r="FU341" s="32"/>
      <c r="FV341" s="32"/>
      <c r="FW341" s="32"/>
      <c r="FX341" s="32"/>
      <c r="FY341" s="32"/>
      <c r="FZ341" s="32"/>
      <c r="GA341" s="32"/>
      <c r="GB341" s="32"/>
      <c r="GC341" s="32"/>
      <c r="GD341" s="32"/>
      <c r="GE341" s="32"/>
      <c r="GF341" s="32"/>
      <c r="GG341" s="32"/>
      <c r="GH341" s="32"/>
      <c r="GI341" s="32"/>
      <c r="GJ341" s="32"/>
      <c r="GK341" s="32"/>
      <c r="GL341" s="32"/>
      <c r="GM341" s="32"/>
      <c r="GN341" s="32"/>
      <c r="GO341" s="32"/>
      <c r="GP341" s="32"/>
      <c r="GQ341" s="32"/>
      <c r="GR341" s="32"/>
      <c r="GS341" s="32"/>
      <c r="GT341" s="32"/>
      <c r="GU341" s="32"/>
      <c r="GV341" s="32"/>
      <c r="GW341" s="32"/>
      <c r="GX341" s="32"/>
      <c r="GY341" s="32"/>
      <c r="GZ341" s="32"/>
      <c r="HA341" s="32"/>
      <c r="HB341" s="32"/>
      <c r="HC341" s="32"/>
      <c r="HD341" s="32"/>
      <c r="HE341" s="32"/>
      <c r="HF341" s="32"/>
      <c r="HG341" s="32"/>
      <c r="HH341" s="32"/>
      <c r="HI341" s="32"/>
      <c r="HJ341" s="32"/>
      <c r="HK341" s="32"/>
      <c r="HL341" s="32"/>
      <c r="HM341" s="32"/>
      <c r="HN341" s="32"/>
      <c r="HO341" s="32"/>
      <c r="HP341" s="32"/>
      <c r="HQ341" s="32"/>
      <c r="HR341" s="32"/>
      <c r="HS341" s="32"/>
      <c r="HT341" s="32"/>
      <c r="HU341" s="32"/>
      <c r="HV341" s="32"/>
      <c r="HW341" s="32"/>
      <c r="HX341" s="32"/>
      <c r="HY341" s="32"/>
      <c r="HZ341" s="32"/>
      <c r="IA341" s="32"/>
      <c r="IB341" s="32"/>
      <c r="IC341" s="32"/>
      <c r="ID341" s="32"/>
      <c r="IE341" s="32"/>
      <c r="IF341" s="32"/>
      <c r="IG341" s="32"/>
      <c r="IH341" s="32"/>
      <c r="II341" s="32"/>
      <c r="IJ341" s="32"/>
      <c r="IK341" s="32"/>
      <c r="IL341" s="32"/>
      <c r="IM341" s="32"/>
      <c r="IN341" s="32"/>
      <c r="IO341" s="32"/>
      <c r="IP341" s="32"/>
      <c r="IQ341" s="32"/>
    </row>
    <row r="343" spans="1:251" ht="18.75">
      <c r="A343" s="31" t="s">
        <v>69</v>
      </c>
      <c r="AW343" s="33"/>
      <c r="AX343" s="34"/>
      <c r="AY343" s="33"/>
    </row>
    <row r="345" spans="1:251" ht="18.75">
      <c r="B345" s="108" t="s">
        <v>0</v>
      </c>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c r="AA345" s="128"/>
      <c r="AB345" s="128"/>
      <c r="AC345" s="128"/>
      <c r="AD345" s="128"/>
      <c r="AE345" s="128"/>
      <c r="AF345" s="128"/>
      <c r="AG345" s="128"/>
      <c r="AH345" s="128"/>
      <c r="AI345" s="128"/>
      <c r="AJ345" s="128"/>
      <c r="AK345" s="128"/>
      <c r="AL345" s="128"/>
      <c r="AM345" s="128"/>
      <c r="AN345" s="128"/>
      <c r="AO345" s="128"/>
      <c r="AP345" s="128"/>
      <c r="AQ345" s="128"/>
      <c r="AR345" s="128"/>
      <c r="AS345" s="128"/>
      <c r="AT345" s="128"/>
      <c r="AU345" s="128"/>
      <c r="AV345" s="128"/>
      <c r="AW345" s="128"/>
      <c r="AX345" s="128"/>
    </row>
    <row r="346" spans="1:251">
      <c r="Z346" s="35"/>
      <c r="AD346" s="35"/>
      <c r="AE346" s="35"/>
      <c r="AF346" s="35"/>
      <c r="AG346" s="35"/>
      <c r="AH346" s="35"/>
      <c r="AI346" s="35"/>
      <c r="AO346" s="35"/>
    </row>
    <row r="347" spans="1:251" ht="13.5" thickBot="1">
      <c r="Z347" s="35"/>
      <c r="AD347" s="35"/>
      <c r="AE347" s="35"/>
      <c r="AF347" s="35"/>
      <c r="AG347" s="35"/>
      <c r="AH347" s="35"/>
      <c r="AI347" s="35"/>
      <c r="AO347" s="35"/>
      <c r="DI347" s="36"/>
    </row>
    <row r="348" spans="1:251" ht="24.75" customHeight="1" thickBot="1">
      <c r="B348" s="110" t="s">
        <v>70</v>
      </c>
      <c r="C348" s="111"/>
      <c r="D348" s="111"/>
      <c r="E348" s="111"/>
      <c r="F348" s="111"/>
      <c r="G348" s="111"/>
      <c r="H348" s="112" t="s">
        <v>134</v>
      </c>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c r="AN348" s="113"/>
      <c r="AO348" s="113"/>
      <c r="AP348" s="113"/>
      <c r="AQ348" s="113"/>
      <c r="AR348" s="113"/>
      <c r="AS348" s="113"/>
      <c r="AT348" s="113"/>
      <c r="AU348" s="113"/>
      <c r="AV348" s="113"/>
      <c r="AW348" s="113"/>
      <c r="AX348" s="114"/>
      <c r="DI348" s="36"/>
    </row>
    <row r="349" spans="1:251" ht="14.25">
      <c r="B349" s="37"/>
      <c r="C349" s="37"/>
      <c r="D349" s="37"/>
      <c r="E349" s="37"/>
      <c r="F349" s="37"/>
      <c r="G349" s="37"/>
      <c r="H349" s="38"/>
      <c r="I349" s="38"/>
      <c r="J349" s="38"/>
      <c r="K349" s="38"/>
      <c r="L349" s="39"/>
      <c r="M349" s="39"/>
      <c r="N349" s="39"/>
      <c r="O349" s="39"/>
      <c r="P349" s="38"/>
      <c r="Q349" s="38"/>
      <c r="R349" s="38"/>
      <c r="S349" s="38"/>
      <c r="T349" s="38"/>
      <c r="U349" s="38"/>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DI349" s="36"/>
    </row>
    <row r="350" spans="1:251" ht="15" thickBot="1">
      <c r="A350" s="41"/>
      <c r="B350" s="40" t="s">
        <v>72</v>
      </c>
      <c r="C350" s="38"/>
      <c r="D350" s="38"/>
      <c r="E350" s="38"/>
      <c r="F350" s="38"/>
      <c r="G350" s="38"/>
      <c r="H350" s="38"/>
      <c r="I350" s="38"/>
      <c r="J350" s="38"/>
      <c r="K350" s="38"/>
      <c r="L350" s="39"/>
      <c r="M350" s="39"/>
      <c r="N350" s="39"/>
      <c r="O350" s="39"/>
      <c r="P350" s="38"/>
      <c r="Q350" s="38"/>
      <c r="R350" s="38"/>
      <c r="S350" s="38"/>
      <c r="T350" s="38"/>
      <c r="U350" s="38"/>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DI350" s="36"/>
    </row>
    <row r="351" spans="1:251" ht="14.25">
      <c r="A351" s="38"/>
      <c r="B351" s="42"/>
      <c r="C351" s="37"/>
      <c r="D351" s="37"/>
      <c r="E351" s="37"/>
      <c r="F351" s="37"/>
      <c r="G351" s="37"/>
      <c r="H351" s="37"/>
      <c r="I351" s="37"/>
      <c r="J351" s="37"/>
      <c r="K351" s="37"/>
      <c r="L351" s="43"/>
      <c r="M351" s="43"/>
      <c r="N351" s="43"/>
      <c r="O351" s="43"/>
      <c r="P351" s="37"/>
      <c r="Q351" s="37"/>
      <c r="R351" s="37"/>
      <c r="S351" s="37"/>
      <c r="T351" s="37"/>
      <c r="U351" s="37"/>
      <c r="V351" s="44"/>
      <c r="W351" s="44"/>
      <c r="X351" s="44"/>
      <c r="Y351" s="44"/>
      <c r="Z351" s="44"/>
      <c r="AA351" s="44"/>
      <c r="AB351" s="44"/>
      <c r="AC351" s="44"/>
      <c r="AD351" s="44"/>
      <c r="AE351" s="44"/>
      <c r="AF351" s="44"/>
      <c r="AG351" s="44"/>
      <c r="AH351" s="44"/>
      <c r="AI351" s="44"/>
      <c r="AJ351" s="44"/>
      <c r="AK351" s="44"/>
      <c r="AL351" s="44"/>
      <c r="AM351" s="44"/>
      <c r="AN351" s="44"/>
      <c r="AO351" s="44"/>
      <c r="AP351" s="44"/>
      <c r="AQ351" s="44"/>
      <c r="AR351" s="44"/>
      <c r="AS351" s="44"/>
      <c r="AT351" s="44"/>
      <c r="AU351" s="44"/>
      <c r="AV351" s="44"/>
      <c r="AW351" s="44"/>
      <c r="AX351" s="45"/>
    </row>
    <row r="352" spans="1:251" ht="12" customHeight="1">
      <c r="A352" s="38"/>
      <c r="B352" s="115" t="s">
        <v>135</v>
      </c>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16"/>
      <c r="AJ352" s="116"/>
      <c r="AK352" s="116"/>
      <c r="AL352" s="116"/>
      <c r="AM352" s="116"/>
      <c r="AN352" s="116"/>
      <c r="AO352" s="116"/>
      <c r="AP352" s="116"/>
      <c r="AQ352" s="116"/>
      <c r="AR352" s="116"/>
      <c r="AS352" s="116"/>
      <c r="AT352" s="116"/>
      <c r="AU352" s="116"/>
      <c r="AV352" s="116"/>
      <c r="AW352" s="116"/>
      <c r="AX352" s="117"/>
    </row>
    <row r="353" spans="1:113" ht="12" customHeight="1">
      <c r="A353" s="38"/>
      <c r="B353" s="115"/>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6"/>
      <c r="AL353" s="116"/>
      <c r="AM353" s="116"/>
      <c r="AN353" s="116"/>
      <c r="AO353" s="116"/>
      <c r="AP353" s="116"/>
      <c r="AQ353" s="116"/>
      <c r="AR353" s="116"/>
      <c r="AS353" s="116"/>
      <c r="AT353" s="116"/>
      <c r="AU353" s="116"/>
      <c r="AV353" s="116"/>
      <c r="AW353" s="116"/>
      <c r="AX353" s="117"/>
      <c r="BC353" s="46"/>
    </row>
    <row r="354" spans="1:113" ht="12" customHeight="1">
      <c r="A354" s="38"/>
      <c r="B354" s="115"/>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c r="AG354" s="116"/>
      <c r="AH354" s="116"/>
      <c r="AI354" s="116"/>
      <c r="AJ354" s="116"/>
      <c r="AK354" s="116"/>
      <c r="AL354" s="116"/>
      <c r="AM354" s="116"/>
      <c r="AN354" s="116"/>
      <c r="AO354" s="116"/>
      <c r="AP354" s="116"/>
      <c r="AQ354" s="116"/>
      <c r="AR354" s="116"/>
      <c r="AS354" s="116"/>
      <c r="AT354" s="116"/>
      <c r="AU354" s="116"/>
      <c r="AV354" s="116"/>
      <c r="AW354" s="116"/>
      <c r="AX354" s="117"/>
    </row>
    <row r="355" spans="1:113" ht="12" customHeight="1">
      <c r="A355" s="38"/>
      <c r="B355" s="115"/>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c r="AG355" s="116"/>
      <c r="AH355" s="116"/>
      <c r="AI355" s="116"/>
      <c r="AJ355" s="116"/>
      <c r="AK355" s="116"/>
      <c r="AL355" s="116"/>
      <c r="AM355" s="116"/>
      <c r="AN355" s="116"/>
      <c r="AO355" s="116"/>
      <c r="AP355" s="116"/>
      <c r="AQ355" s="116"/>
      <c r="AR355" s="116"/>
      <c r="AS355" s="116"/>
      <c r="AT355" s="116"/>
      <c r="AU355" s="116"/>
      <c r="AV355" s="116"/>
      <c r="AW355" s="116"/>
      <c r="AX355" s="117"/>
    </row>
    <row r="356" spans="1:113" ht="12" customHeight="1">
      <c r="A356" s="38"/>
      <c r="B356" s="115"/>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c r="AG356" s="116"/>
      <c r="AH356" s="116"/>
      <c r="AI356" s="116"/>
      <c r="AJ356" s="116"/>
      <c r="AK356" s="116"/>
      <c r="AL356" s="116"/>
      <c r="AM356" s="116"/>
      <c r="AN356" s="116"/>
      <c r="AO356" s="116"/>
      <c r="AP356" s="116"/>
      <c r="AQ356" s="116"/>
      <c r="AR356" s="116"/>
      <c r="AS356" s="116"/>
      <c r="AT356" s="116"/>
      <c r="AU356" s="116"/>
      <c r="AV356" s="116"/>
      <c r="AW356" s="116"/>
      <c r="AX356" s="117"/>
    </row>
    <row r="357" spans="1:113" ht="15" thickBot="1">
      <c r="A357" s="47"/>
      <c r="B357" s="48"/>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50"/>
    </row>
    <row r="358" spans="1:113">
      <c r="B358" s="51"/>
    </row>
    <row r="359" spans="1:113" ht="15" thickBot="1">
      <c r="A359" s="41"/>
      <c r="B359" s="40" t="s">
        <v>74</v>
      </c>
      <c r="C359" s="38"/>
      <c r="D359" s="38"/>
      <c r="E359" s="38"/>
      <c r="F359" s="38"/>
      <c r="G359" s="38"/>
      <c r="H359" s="38"/>
      <c r="I359" s="38"/>
      <c r="J359" s="38"/>
      <c r="K359" s="38"/>
      <c r="L359" s="39"/>
      <c r="M359" s="39"/>
      <c r="N359" s="39"/>
      <c r="O359" s="39"/>
      <c r="P359" s="38"/>
      <c r="Q359" s="38"/>
      <c r="R359" s="38"/>
      <c r="S359" s="38"/>
      <c r="T359" s="38"/>
      <c r="U359" s="38"/>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DI359" s="36"/>
    </row>
    <row r="360" spans="1:113" ht="14.25">
      <c r="A360" s="38"/>
      <c r="B360" s="42"/>
      <c r="C360" s="37"/>
      <c r="D360" s="37"/>
      <c r="E360" s="37"/>
      <c r="F360" s="37"/>
      <c r="G360" s="37"/>
      <c r="H360" s="37"/>
      <c r="I360" s="37"/>
      <c r="J360" s="37"/>
      <c r="K360" s="37"/>
      <c r="L360" s="43"/>
      <c r="M360" s="43"/>
      <c r="N360" s="43"/>
      <c r="O360" s="43"/>
      <c r="P360" s="37"/>
      <c r="Q360" s="37"/>
      <c r="R360" s="37"/>
      <c r="S360" s="37"/>
      <c r="T360" s="37"/>
      <c r="U360" s="37"/>
      <c r="V360" s="44"/>
      <c r="W360" s="44"/>
      <c r="X360" s="44"/>
      <c r="Y360" s="44"/>
      <c r="Z360" s="44"/>
      <c r="AA360" s="44"/>
      <c r="AB360" s="44"/>
      <c r="AC360" s="44"/>
      <c r="AD360" s="44"/>
      <c r="AE360" s="44"/>
      <c r="AF360" s="44"/>
      <c r="AG360" s="44"/>
      <c r="AH360" s="44"/>
      <c r="AI360" s="44"/>
      <c r="AJ360" s="44"/>
      <c r="AK360" s="44"/>
      <c r="AL360" s="44"/>
      <c r="AM360" s="44"/>
      <c r="AN360" s="44"/>
      <c r="AO360" s="44"/>
      <c r="AP360" s="44"/>
      <c r="AQ360" s="44"/>
      <c r="AR360" s="44"/>
      <c r="AS360" s="44"/>
      <c r="AT360" s="44"/>
      <c r="AU360" s="44"/>
      <c r="AV360" s="44"/>
      <c r="AW360" s="44"/>
      <c r="AX360" s="45"/>
    </row>
    <row r="361" spans="1:113" ht="12" customHeight="1">
      <c r="A361" s="38"/>
      <c r="B361" s="115" t="s">
        <v>136</v>
      </c>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c r="AG361" s="116"/>
      <c r="AH361" s="116"/>
      <c r="AI361" s="116"/>
      <c r="AJ361" s="116"/>
      <c r="AK361" s="116"/>
      <c r="AL361" s="116"/>
      <c r="AM361" s="116"/>
      <c r="AN361" s="116"/>
      <c r="AO361" s="116"/>
      <c r="AP361" s="116"/>
      <c r="AQ361" s="116"/>
      <c r="AR361" s="116"/>
      <c r="AS361" s="116"/>
      <c r="AT361" s="116"/>
      <c r="AU361" s="116"/>
      <c r="AV361" s="116"/>
      <c r="AW361" s="116"/>
      <c r="AX361" s="117"/>
    </row>
    <row r="362" spans="1:113" ht="12" customHeight="1">
      <c r="A362" s="38"/>
      <c r="B362" s="115"/>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c r="AG362" s="116"/>
      <c r="AH362" s="116"/>
      <c r="AI362" s="116"/>
      <c r="AJ362" s="116"/>
      <c r="AK362" s="116"/>
      <c r="AL362" s="116"/>
      <c r="AM362" s="116"/>
      <c r="AN362" s="116"/>
      <c r="AO362" s="116"/>
      <c r="AP362" s="116"/>
      <c r="AQ362" s="116"/>
      <c r="AR362" s="116"/>
      <c r="AS362" s="116"/>
      <c r="AT362" s="116"/>
      <c r="AU362" s="116"/>
      <c r="AV362" s="116"/>
      <c r="AW362" s="116"/>
      <c r="AX362" s="117"/>
    </row>
    <row r="363" spans="1:113" ht="12" customHeight="1">
      <c r="A363" s="38"/>
      <c r="B363" s="115"/>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6"/>
      <c r="AK363" s="116"/>
      <c r="AL363" s="116"/>
      <c r="AM363" s="116"/>
      <c r="AN363" s="116"/>
      <c r="AO363" s="116"/>
      <c r="AP363" s="116"/>
      <c r="AQ363" s="116"/>
      <c r="AR363" s="116"/>
      <c r="AS363" s="116"/>
      <c r="AT363" s="116"/>
      <c r="AU363" s="116"/>
      <c r="AV363" s="116"/>
      <c r="AW363" s="116"/>
      <c r="AX363" s="117"/>
      <c r="BC363" s="46"/>
    </row>
    <row r="364" spans="1:113" ht="12" customHeight="1">
      <c r="A364" s="38"/>
      <c r="B364" s="115"/>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c r="AG364" s="116"/>
      <c r="AH364" s="116"/>
      <c r="AI364" s="116"/>
      <c r="AJ364" s="116"/>
      <c r="AK364" s="116"/>
      <c r="AL364" s="116"/>
      <c r="AM364" s="116"/>
      <c r="AN364" s="116"/>
      <c r="AO364" s="116"/>
      <c r="AP364" s="116"/>
      <c r="AQ364" s="116"/>
      <c r="AR364" s="116"/>
      <c r="AS364" s="116"/>
      <c r="AT364" s="116"/>
      <c r="AU364" s="116"/>
      <c r="AV364" s="116"/>
      <c r="AW364" s="116"/>
      <c r="AX364" s="117"/>
    </row>
    <row r="365" spans="1:113" ht="12" customHeight="1">
      <c r="A365" s="38"/>
      <c r="B365" s="115"/>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6"/>
      <c r="AA365" s="116"/>
      <c r="AB365" s="116"/>
      <c r="AC365" s="116"/>
      <c r="AD365" s="116"/>
      <c r="AE365" s="116"/>
      <c r="AF365" s="116"/>
      <c r="AG365" s="116"/>
      <c r="AH365" s="116"/>
      <c r="AI365" s="116"/>
      <c r="AJ365" s="116"/>
      <c r="AK365" s="116"/>
      <c r="AL365" s="116"/>
      <c r="AM365" s="116"/>
      <c r="AN365" s="116"/>
      <c r="AO365" s="116"/>
      <c r="AP365" s="116"/>
      <c r="AQ365" s="116"/>
      <c r="AR365" s="116"/>
      <c r="AS365" s="116"/>
      <c r="AT365" s="116"/>
      <c r="AU365" s="116"/>
      <c r="AV365" s="116"/>
      <c r="AW365" s="116"/>
      <c r="AX365" s="117"/>
    </row>
    <row r="366" spans="1:113" ht="12" customHeight="1">
      <c r="A366" s="38"/>
      <c r="B366" s="115"/>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c r="AA366" s="116"/>
      <c r="AB366" s="116"/>
      <c r="AC366" s="116"/>
      <c r="AD366" s="116"/>
      <c r="AE366" s="116"/>
      <c r="AF366" s="116"/>
      <c r="AG366" s="116"/>
      <c r="AH366" s="116"/>
      <c r="AI366" s="116"/>
      <c r="AJ366" s="116"/>
      <c r="AK366" s="116"/>
      <c r="AL366" s="116"/>
      <c r="AM366" s="116"/>
      <c r="AN366" s="116"/>
      <c r="AO366" s="116"/>
      <c r="AP366" s="116"/>
      <c r="AQ366" s="116"/>
      <c r="AR366" s="116"/>
      <c r="AS366" s="116"/>
      <c r="AT366" s="116"/>
      <c r="AU366" s="116"/>
      <c r="AV366" s="116"/>
      <c r="AW366" s="116"/>
      <c r="AX366" s="117"/>
    </row>
    <row r="367" spans="1:113" ht="15" thickBot="1">
      <c r="A367" s="47"/>
      <c r="B367" s="48"/>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50"/>
    </row>
    <row r="368" spans="1:113">
      <c r="B368" s="51"/>
    </row>
    <row r="369" spans="1:251" ht="14.25">
      <c r="B369" s="40" t="s">
        <v>76</v>
      </c>
      <c r="C369" s="38"/>
      <c r="D369" s="38"/>
      <c r="E369" s="38"/>
      <c r="F369" s="38"/>
      <c r="G369" s="38"/>
      <c r="H369" s="38"/>
      <c r="I369" s="38"/>
      <c r="J369" s="38"/>
      <c r="K369" s="38"/>
      <c r="L369" s="39"/>
      <c r="M369" s="39"/>
      <c r="N369" s="39"/>
      <c r="O369" s="39"/>
      <c r="P369" s="38"/>
      <c r="Q369" s="38"/>
      <c r="R369" s="38"/>
      <c r="S369" s="38"/>
      <c r="T369" s="38"/>
      <c r="U369" s="38"/>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row>
    <row r="370" spans="1:251" ht="15" thickBot="1">
      <c r="B370" s="38"/>
      <c r="C370" s="38"/>
      <c r="D370" s="38"/>
      <c r="E370" s="38"/>
      <c r="F370" s="38"/>
      <c r="G370" s="38"/>
      <c r="H370" s="38"/>
      <c r="I370" s="38"/>
      <c r="J370" s="38"/>
      <c r="K370" s="38"/>
      <c r="L370" s="39"/>
      <c r="M370" s="39"/>
      <c r="N370" s="39"/>
      <c r="O370" s="39"/>
      <c r="P370" s="38"/>
      <c r="Q370" s="38"/>
      <c r="R370" s="38"/>
      <c r="S370" s="38"/>
      <c r="T370" s="38"/>
      <c r="U370" s="38"/>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52" t="s">
        <v>77</v>
      </c>
    </row>
    <row r="371" spans="1:251" s="46" customFormat="1" ht="13.5" customHeight="1">
      <c r="A371" s="38"/>
      <c r="B371" s="118" t="s">
        <v>78</v>
      </c>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20"/>
      <c r="AA371" s="124" t="s">
        <v>79</v>
      </c>
      <c r="AB371" s="119"/>
      <c r="AC371" s="119"/>
      <c r="AD371" s="119"/>
      <c r="AE371" s="119"/>
      <c r="AF371" s="119"/>
      <c r="AG371" s="119"/>
      <c r="AH371" s="119"/>
      <c r="AI371" s="120"/>
      <c r="AJ371" s="124" t="s">
        <v>80</v>
      </c>
      <c r="AK371" s="119"/>
      <c r="AL371" s="119"/>
      <c r="AM371" s="119"/>
      <c r="AN371" s="119"/>
      <c r="AO371" s="119"/>
      <c r="AP371" s="119"/>
      <c r="AQ371" s="119"/>
      <c r="AR371" s="120"/>
      <c r="AS371" s="124" t="s">
        <v>81</v>
      </c>
      <c r="AT371" s="119"/>
      <c r="AU371" s="119"/>
      <c r="AV371" s="119"/>
      <c r="AW371" s="119"/>
      <c r="AX371" s="126"/>
      <c r="AY371" s="32"/>
      <c r="AZ371" s="32"/>
      <c r="BA371" s="32"/>
      <c r="BB371" s="32"/>
      <c r="BC371" s="32"/>
      <c r="BD371" s="32"/>
      <c r="BE371" s="32"/>
      <c r="BF371" s="32"/>
      <c r="BG371" s="32"/>
      <c r="BH371" s="32"/>
      <c r="BI371" s="32"/>
      <c r="BJ371" s="32"/>
      <c r="BK371" s="32"/>
      <c r="BL371" s="32"/>
      <c r="BM371" s="32"/>
      <c r="BN371" s="32"/>
      <c r="BO371" s="32"/>
      <c r="BP371" s="32"/>
      <c r="BQ371" s="32"/>
      <c r="BR371" s="32"/>
      <c r="BS371" s="32"/>
      <c r="BT371" s="32"/>
      <c r="BU371" s="32"/>
      <c r="BV371" s="32"/>
      <c r="BW371" s="32"/>
      <c r="BX371" s="32"/>
      <c r="BY371" s="32"/>
      <c r="BZ371" s="32"/>
      <c r="CA371" s="32"/>
      <c r="CB371" s="32"/>
      <c r="CC371" s="32"/>
      <c r="CD371" s="32"/>
      <c r="CE371" s="32"/>
      <c r="CF371" s="32"/>
      <c r="CG371" s="32"/>
      <c r="CH371" s="32"/>
      <c r="CI371" s="32"/>
      <c r="CJ371" s="32"/>
      <c r="CK371" s="32"/>
      <c r="CL371" s="32"/>
      <c r="CM371" s="32"/>
      <c r="CN371" s="32"/>
      <c r="CO371" s="32"/>
      <c r="CP371" s="32"/>
      <c r="CQ371" s="32"/>
      <c r="CR371" s="32"/>
      <c r="CS371" s="32"/>
      <c r="CT371" s="32"/>
      <c r="CU371" s="32"/>
      <c r="CV371" s="32"/>
      <c r="CW371" s="32"/>
      <c r="CX371" s="32"/>
      <c r="CY371" s="32"/>
      <c r="CZ371" s="32"/>
      <c r="DA371" s="32"/>
      <c r="DB371" s="32"/>
      <c r="DC371" s="32"/>
      <c r="DD371" s="32"/>
      <c r="DE371" s="32"/>
      <c r="DF371" s="32"/>
      <c r="DG371" s="32"/>
      <c r="DH371" s="32"/>
      <c r="DI371" s="32"/>
      <c r="DJ371" s="32"/>
      <c r="DK371" s="32"/>
      <c r="DL371" s="32"/>
      <c r="DM371" s="32"/>
      <c r="DN371" s="32"/>
      <c r="DO371" s="32"/>
      <c r="DP371" s="32"/>
      <c r="DQ371" s="32"/>
      <c r="DR371" s="32"/>
      <c r="DS371" s="32"/>
      <c r="DT371" s="32"/>
      <c r="DU371" s="32"/>
      <c r="DV371" s="32"/>
      <c r="DW371" s="32"/>
      <c r="DX371" s="32"/>
      <c r="DY371" s="32"/>
      <c r="DZ371" s="32"/>
      <c r="EA371" s="32"/>
      <c r="EB371" s="32"/>
      <c r="EC371" s="32"/>
      <c r="ED371" s="32"/>
      <c r="EE371" s="32"/>
      <c r="EF371" s="32"/>
      <c r="EG371" s="32"/>
      <c r="EH371" s="32"/>
      <c r="EI371" s="32"/>
      <c r="EJ371" s="32"/>
      <c r="EK371" s="32"/>
      <c r="EL371" s="32"/>
      <c r="EM371" s="32"/>
      <c r="EN371" s="32"/>
      <c r="EO371" s="32"/>
      <c r="EP371" s="32"/>
      <c r="EQ371" s="32"/>
      <c r="ER371" s="32"/>
      <c r="ES371" s="32"/>
      <c r="ET371" s="32"/>
      <c r="EU371" s="32"/>
      <c r="EV371" s="32"/>
      <c r="EW371" s="32"/>
      <c r="EX371" s="32"/>
      <c r="EY371" s="32"/>
      <c r="EZ371" s="32"/>
      <c r="FA371" s="32"/>
      <c r="FB371" s="32"/>
      <c r="FC371" s="32"/>
      <c r="FD371" s="32"/>
      <c r="FE371" s="32"/>
      <c r="FF371" s="32"/>
      <c r="FG371" s="32"/>
      <c r="FH371" s="32"/>
      <c r="FI371" s="32"/>
      <c r="FJ371" s="32"/>
      <c r="FK371" s="32"/>
      <c r="FL371" s="32"/>
      <c r="FM371" s="32"/>
      <c r="FN371" s="32"/>
      <c r="FO371" s="32"/>
      <c r="FP371" s="32"/>
      <c r="FQ371" s="32"/>
      <c r="FR371" s="32"/>
      <c r="FS371" s="32"/>
      <c r="FT371" s="32"/>
      <c r="FU371" s="32"/>
      <c r="FV371" s="32"/>
      <c r="FW371" s="32"/>
      <c r="FX371" s="32"/>
      <c r="FY371" s="32"/>
      <c r="FZ371" s="32"/>
      <c r="GA371" s="32"/>
      <c r="GB371" s="32"/>
      <c r="GC371" s="32"/>
      <c r="GD371" s="32"/>
      <c r="GE371" s="32"/>
      <c r="GF371" s="32"/>
      <c r="GG371" s="32"/>
      <c r="GH371" s="32"/>
      <c r="GI371" s="32"/>
      <c r="GJ371" s="32"/>
      <c r="GK371" s="32"/>
      <c r="GL371" s="32"/>
      <c r="GM371" s="32"/>
      <c r="GN371" s="32"/>
      <c r="GO371" s="32"/>
      <c r="GP371" s="32"/>
      <c r="GQ371" s="32"/>
      <c r="GR371" s="32"/>
      <c r="GS371" s="32"/>
      <c r="GT371" s="32"/>
      <c r="GU371" s="32"/>
      <c r="GV371" s="32"/>
      <c r="GW371" s="32"/>
      <c r="GX371" s="32"/>
      <c r="GY371" s="32"/>
      <c r="GZ371" s="32"/>
      <c r="HA371" s="32"/>
      <c r="HB371" s="32"/>
      <c r="HC371" s="32"/>
      <c r="HD371" s="32"/>
      <c r="HE371" s="32"/>
      <c r="HF371" s="32"/>
      <c r="HG371" s="32"/>
      <c r="HH371" s="32"/>
      <c r="HI371" s="32"/>
      <c r="HJ371" s="32"/>
      <c r="HK371" s="32"/>
      <c r="HL371" s="32"/>
      <c r="HM371" s="32"/>
      <c r="HN371" s="32"/>
      <c r="HO371" s="32"/>
      <c r="HP371" s="32"/>
      <c r="HQ371" s="32"/>
      <c r="HR371" s="32"/>
      <c r="HS371" s="32"/>
      <c r="HT371" s="32"/>
      <c r="HU371" s="32"/>
      <c r="HV371" s="32"/>
      <c r="HW371" s="32"/>
      <c r="HX371" s="32"/>
      <c r="HY371" s="32"/>
      <c r="HZ371" s="32"/>
      <c r="IA371" s="32"/>
      <c r="IB371" s="32"/>
      <c r="IC371" s="32"/>
      <c r="ID371" s="32"/>
      <c r="IE371" s="32"/>
      <c r="IF371" s="32"/>
      <c r="IG371" s="32"/>
      <c r="IH371" s="32"/>
      <c r="II371" s="32"/>
      <c r="IJ371" s="32"/>
      <c r="IK371" s="32"/>
      <c r="IL371" s="32"/>
      <c r="IM371" s="32"/>
      <c r="IN371" s="32"/>
      <c r="IO371" s="32"/>
      <c r="IP371" s="32"/>
      <c r="IQ371" s="32"/>
    </row>
    <row r="372" spans="1:251" s="46" customFormat="1" ht="13.5">
      <c r="A372" s="38"/>
      <c r="B372" s="121"/>
      <c r="C372" s="122"/>
      <c r="D372" s="122"/>
      <c r="E372" s="122"/>
      <c r="F372" s="122"/>
      <c r="G372" s="122"/>
      <c r="H372" s="122"/>
      <c r="I372" s="122"/>
      <c r="J372" s="122"/>
      <c r="K372" s="122"/>
      <c r="L372" s="122"/>
      <c r="M372" s="122"/>
      <c r="N372" s="122"/>
      <c r="O372" s="122"/>
      <c r="P372" s="122"/>
      <c r="Q372" s="122"/>
      <c r="R372" s="122"/>
      <c r="S372" s="122"/>
      <c r="T372" s="122"/>
      <c r="U372" s="122"/>
      <c r="V372" s="122"/>
      <c r="W372" s="122"/>
      <c r="X372" s="122"/>
      <c r="Y372" s="122"/>
      <c r="Z372" s="123"/>
      <c r="AA372" s="125"/>
      <c r="AB372" s="122"/>
      <c r="AC372" s="122"/>
      <c r="AD372" s="122"/>
      <c r="AE372" s="122"/>
      <c r="AF372" s="122"/>
      <c r="AG372" s="122"/>
      <c r="AH372" s="122"/>
      <c r="AI372" s="123"/>
      <c r="AJ372" s="125"/>
      <c r="AK372" s="122"/>
      <c r="AL372" s="122"/>
      <c r="AM372" s="122"/>
      <c r="AN372" s="122"/>
      <c r="AO372" s="122"/>
      <c r="AP372" s="122"/>
      <c r="AQ372" s="122"/>
      <c r="AR372" s="123"/>
      <c r="AS372" s="125"/>
      <c r="AT372" s="122"/>
      <c r="AU372" s="122"/>
      <c r="AV372" s="122"/>
      <c r="AW372" s="122"/>
      <c r="AX372" s="127"/>
      <c r="AY372" s="32"/>
      <c r="AZ372" s="32"/>
      <c r="BA372" s="32"/>
      <c r="BB372" s="53"/>
      <c r="BC372" s="54"/>
      <c r="BE372" s="32"/>
      <c r="BF372" s="32"/>
      <c r="BG372" s="32"/>
      <c r="BH372" s="32"/>
      <c r="BI372" s="32"/>
      <c r="BJ372" s="32"/>
      <c r="BK372" s="32"/>
      <c r="BL372" s="32"/>
      <c r="BM372" s="32"/>
      <c r="BN372" s="32"/>
      <c r="BO372" s="32"/>
      <c r="BP372" s="32"/>
      <c r="BQ372" s="32"/>
      <c r="BR372" s="32"/>
      <c r="BS372" s="32"/>
      <c r="BT372" s="32"/>
      <c r="BU372" s="32"/>
      <c r="BV372" s="32"/>
      <c r="BW372" s="32"/>
      <c r="BX372" s="32"/>
      <c r="BY372" s="32"/>
      <c r="BZ372" s="32"/>
      <c r="CA372" s="32"/>
      <c r="CB372" s="32"/>
      <c r="CC372" s="32"/>
      <c r="CD372" s="32"/>
      <c r="CE372" s="32"/>
      <c r="CF372" s="32"/>
      <c r="CG372" s="32"/>
      <c r="CH372" s="32"/>
      <c r="CI372" s="32"/>
      <c r="CJ372" s="32"/>
      <c r="CK372" s="32"/>
      <c r="CL372" s="32"/>
      <c r="CM372" s="32"/>
      <c r="CN372" s="32"/>
      <c r="CO372" s="32"/>
      <c r="CP372" s="32"/>
      <c r="CQ372" s="32"/>
      <c r="CR372" s="32"/>
      <c r="CS372" s="32"/>
      <c r="CT372" s="32"/>
      <c r="CU372" s="32"/>
      <c r="CV372" s="32"/>
      <c r="CW372" s="32"/>
      <c r="CX372" s="32"/>
      <c r="CY372" s="32"/>
      <c r="CZ372" s="32"/>
      <c r="DA372" s="32"/>
      <c r="DB372" s="32"/>
      <c r="DC372" s="32"/>
      <c r="DD372" s="32"/>
      <c r="DE372" s="32"/>
      <c r="DF372" s="32"/>
      <c r="DG372" s="32"/>
      <c r="DH372" s="32"/>
      <c r="DI372" s="32"/>
      <c r="DJ372" s="32"/>
      <c r="DK372" s="32"/>
      <c r="DL372" s="32"/>
      <c r="DM372" s="32"/>
      <c r="DN372" s="32"/>
      <c r="DO372" s="32"/>
      <c r="DP372" s="32"/>
      <c r="DQ372" s="32"/>
      <c r="DR372" s="32"/>
      <c r="DS372" s="32"/>
      <c r="DT372" s="32"/>
      <c r="DU372" s="32"/>
      <c r="DV372" s="32"/>
      <c r="DW372" s="32"/>
      <c r="DX372" s="32"/>
      <c r="DY372" s="32"/>
      <c r="DZ372" s="32"/>
      <c r="EA372" s="32"/>
      <c r="EB372" s="32"/>
      <c r="EC372" s="32"/>
      <c r="ED372" s="32"/>
      <c r="EE372" s="32"/>
      <c r="EF372" s="32"/>
      <c r="EG372" s="32"/>
      <c r="EH372" s="32"/>
      <c r="EI372" s="32"/>
      <c r="EJ372" s="32"/>
      <c r="EK372" s="32"/>
      <c r="EL372" s="32"/>
      <c r="EM372" s="32"/>
      <c r="EN372" s="32"/>
      <c r="EO372" s="32"/>
      <c r="EP372" s="32"/>
      <c r="EQ372" s="32"/>
      <c r="ER372" s="32"/>
      <c r="ES372" s="32"/>
      <c r="ET372" s="32"/>
      <c r="EU372" s="32"/>
      <c r="EV372" s="32"/>
      <c r="EW372" s="32"/>
      <c r="EX372" s="32"/>
      <c r="EY372" s="32"/>
      <c r="EZ372" s="32"/>
      <c r="FA372" s="32"/>
      <c r="FB372" s="32"/>
      <c r="FC372" s="32"/>
      <c r="FD372" s="32"/>
      <c r="FE372" s="32"/>
      <c r="FF372" s="32"/>
      <c r="FG372" s="32"/>
      <c r="FH372" s="32"/>
      <c r="FI372" s="32"/>
      <c r="FJ372" s="32"/>
      <c r="FK372" s="32"/>
      <c r="FL372" s="32"/>
      <c r="FM372" s="32"/>
      <c r="FN372" s="32"/>
      <c r="FO372" s="32"/>
      <c r="FP372" s="32"/>
      <c r="FQ372" s="32"/>
      <c r="FR372" s="32"/>
      <c r="FS372" s="32"/>
      <c r="FT372" s="32"/>
      <c r="FU372" s="32"/>
      <c r="FV372" s="32"/>
      <c r="FW372" s="32"/>
      <c r="FX372" s="32"/>
      <c r="FY372" s="32"/>
      <c r="FZ372" s="32"/>
      <c r="GA372" s="32"/>
      <c r="GB372" s="32"/>
      <c r="GC372" s="32"/>
      <c r="GD372" s="32"/>
      <c r="GE372" s="32"/>
      <c r="GF372" s="32"/>
      <c r="GG372" s="32"/>
      <c r="GH372" s="32"/>
      <c r="GI372" s="32"/>
      <c r="GJ372" s="32"/>
      <c r="GK372" s="32"/>
      <c r="GL372" s="32"/>
      <c r="GM372" s="32"/>
      <c r="GN372" s="32"/>
      <c r="GO372" s="32"/>
      <c r="GP372" s="32"/>
      <c r="GQ372" s="32"/>
      <c r="GR372" s="32"/>
      <c r="GS372" s="32"/>
      <c r="GT372" s="32"/>
      <c r="GU372" s="32"/>
      <c r="GV372" s="32"/>
      <c r="GW372" s="32"/>
      <c r="GX372" s="32"/>
      <c r="GY372" s="32"/>
      <c r="GZ372" s="32"/>
      <c r="HA372" s="32"/>
      <c r="HB372" s="32"/>
      <c r="HC372" s="32"/>
      <c r="HD372" s="32"/>
      <c r="HE372" s="32"/>
      <c r="HF372" s="32"/>
      <c r="HG372" s="32"/>
      <c r="HH372" s="32"/>
      <c r="HI372" s="32"/>
      <c r="HJ372" s="32"/>
      <c r="HK372" s="32"/>
      <c r="HL372" s="32"/>
      <c r="HM372" s="32"/>
      <c r="HN372" s="32"/>
      <c r="HO372" s="32"/>
      <c r="HP372" s="32"/>
      <c r="HQ372" s="32"/>
      <c r="HR372" s="32"/>
      <c r="HS372" s="32"/>
      <c r="HT372" s="32"/>
      <c r="HU372" s="32"/>
      <c r="HV372" s="32"/>
      <c r="HW372" s="32"/>
      <c r="HX372" s="32"/>
      <c r="HY372" s="32"/>
      <c r="HZ372" s="32"/>
      <c r="IA372" s="32"/>
      <c r="IB372" s="32"/>
      <c r="IC372" s="32"/>
      <c r="ID372" s="32"/>
      <c r="IE372" s="32"/>
      <c r="IF372" s="32"/>
      <c r="IG372" s="32"/>
      <c r="IH372" s="32"/>
      <c r="II372" s="32"/>
      <c r="IJ372" s="32"/>
      <c r="IK372" s="32"/>
      <c r="IL372" s="32"/>
      <c r="IM372" s="32"/>
      <c r="IN372" s="32"/>
      <c r="IO372" s="32"/>
      <c r="IP372" s="32"/>
      <c r="IQ372" s="32"/>
    </row>
    <row r="373" spans="1:251" s="46" customFormat="1" ht="18.75" customHeight="1">
      <c r="A373" s="38"/>
      <c r="B373" s="55"/>
      <c r="C373" s="90" t="s">
        <v>137</v>
      </c>
      <c r="D373" s="91"/>
      <c r="E373" s="91"/>
      <c r="F373" s="91"/>
      <c r="G373" s="91"/>
      <c r="H373" s="91"/>
      <c r="I373" s="91"/>
      <c r="J373" s="91"/>
      <c r="K373" s="91"/>
      <c r="L373" s="91"/>
      <c r="M373" s="91"/>
      <c r="N373" s="91"/>
      <c r="O373" s="91"/>
      <c r="P373" s="91"/>
      <c r="Q373" s="91"/>
      <c r="R373" s="91"/>
      <c r="S373" s="91"/>
      <c r="T373" s="91"/>
      <c r="U373" s="91"/>
      <c r="V373" s="91"/>
      <c r="W373" s="91"/>
      <c r="X373" s="91"/>
      <c r="Y373" s="91"/>
      <c r="Z373" s="92"/>
      <c r="AA373" s="93">
        <v>4305</v>
      </c>
      <c r="AB373" s="94"/>
      <c r="AC373" s="94"/>
      <c r="AD373" s="94"/>
      <c r="AE373" s="94"/>
      <c r="AF373" s="94"/>
      <c r="AG373" s="94"/>
      <c r="AH373" s="94"/>
      <c r="AI373" s="95"/>
      <c r="AJ373" s="93">
        <v>4072</v>
      </c>
      <c r="AK373" s="94"/>
      <c r="AL373" s="94"/>
      <c r="AM373" s="94"/>
      <c r="AN373" s="94"/>
      <c r="AO373" s="94"/>
      <c r="AP373" s="94"/>
      <c r="AQ373" s="94"/>
      <c r="AR373" s="95"/>
      <c r="AS373" s="96"/>
      <c r="AT373" s="97"/>
      <c r="AU373" s="97"/>
      <c r="AV373" s="97"/>
      <c r="AW373" s="97"/>
      <c r="AX373" s="98"/>
      <c r="AY373" s="32"/>
      <c r="AZ373" s="32"/>
      <c r="BA373" s="32"/>
      <c r="BB373" s="32"/>
      <c r="BC373" s="32"/>
      <c r="BD373" s="32"/>
      <c r="BE373" s="32"/>
      <c r="BF373" s="32"/>
      <c r="BG373" s="32"/>
      <c r="BH373" s="32"/>
      <c r="BI373" s="32"/>
      <c r="BJ373" s="32"/>
      <c r="BK373" s="32"/>
      <c r="BL373" s="32"/>
      <c r="BM373" s="32"/>
      <c r="BN373" s="32"/>
      <c r="BO373" s="32"/>
      <c r="BP373" s="32"/>
      <c r="BQ373" s="32"/>
      <c r="BR373" s="32"/>
      <c r="BS373" s="32"/>
      <c r="BT373" s="32"/>
      <c r="BU373" s="32"/>
      <c r="BV373" s="32"/>
      <c r="BW373" s="32"/>
      <c r="BX373" s="32"/>
      <c r="BY373" s="32"/>
      <c r="BZ373" s="32"/>
      <c r="CA373" s="32"/>
      <c r="CB373" s="32"/>
      <c r="CC373" s="32"/>
      <c r="CD373" s="32"/>
      <c r="CE373" s="32"/>
      <c r="CF373" s="32"/>
      <c r="CG373" s="32"/>
      <c r="CH373" s="32"/>
      <c r="CI373" s="32"/>
      <c r="CJ373" s="32"/>
      <c r="CK373" s="32"/>
      <c r="CL373" s="32"/>
      <c r="CM373" s="32"/>
      <c r="CN373" s="32"/>
      <c r="CO373" s="32"/>
      <c r="CP373" s="32"/>
      <c r="CQ373" s="32"/>
      <c r="CR373" s="32"/>
      <c r="CS373" s="32"/>
      <c r="CT373" s="32"/>
      <c r="CU373" s="32"/>
      <c r="CV373" s="32"/>
      <c r="CW373" s="32"/>
      <c r="CX373" s="32"/>
      <c r="CY373" s="32"/>
      <c r="CZ373" s="32"/>
      <c r="DA373" s="32"/>
      <c r="DB373" s="32"/>
      <c r="DC373" s="32"/>
      <c r="DD373" s="32"/>
      <c r="DE373" s="32"/>
      <c r="DF373" s="32"/>
      <c r="DG373" s="32"/>
      <c r="DH373" s="32"/>
      <c r="DI373" s="32"/>
      <c r="DJ373" s="32"/>
      <c r="DK373" s="32"/>
      <c r="DL373" s="32"/>
      <c r="DM373" s="32"/>
      <c r="DN373" s="32"/>
      <c r="DO373" s="32"/>
      <c r="DP373" s="32"/>
      <c r="DQ373" s="32"/>
      <c r="DR373" s="32"/>
      <c r="DS373" s="32"/>
      <c r="DT373" s="32"/>
      <c r="DU373" s="32"/>
      <c r="DV373" s="32"/>
      <c r="DW373" s="32"/>
      <c r="DX373" s="32"/>
      <c r="DY373" s="32"/>
      <c r="DZ373" s="32"/>
      <c r="EA373" s="32"/>
      <c r="EB373" s="32"/>
      <c r="EC373" s="32"/>
      <c r="ED373" s="32"/>
      <c r="EE373" s="32"/>
      <c r="EF373" s="32"/>
      <c r="EG373" s="32"/>
      <c r="EH373" s="32"/>
      <c r="EI373" s="32"/>
      <c r="EJ373" s="32"/>
      <c r="EK373" s="32"/>
      <c r="EL373" s="32"/>
      <c r="EM373" s="32"/>
      <c r="EN373" s="32"/>
      <c r="EO373" s="32"/>
      <c r="EP373" s="32"/>
      <c r="EQ373" s="32"/>
      <c r="ER373" s="32"/>
      <c r="ES373" s="32"/>
      <c r="ET373" s="32"/>
      <c r="EU373" s="32"/>
      <c r="EV373" s="32"/>
      <c r="EW373" s="32"/>
      <c r="EX373" s="32"/>
      <c r="EY373" s="32"/>
      <c r="EZ373" s="32"/>
      <c r="FA373" s="32"/>
      <c r="FB373" s="32"/>
      <c r="FC373" s="32"/>
      <c r="FD373" s="32"/>
      <c r="FE373" s="32"/>
      <c r="FF373" s="32"/>
      <c r="FG373" s="32"/>
      <c r="FH373" s="32"/>
      <c r="FI373" s="32"/>
      <c r="FJ373" s="32"/>
      <c r="FK373" s="32"/>
      <c r="FL373" s="32"/>
      <c r="FM373" s="32"/>
      <c r="FN373" s="32"/>
      <c r="FO373" s="32"/>
      <c r="FP373" s="32"/>
      <c r="FQ373" s="32"/>
      <c r="FR373" s="32"/>
      <c r="FS373" s="32"/>
      <c r="FT373" s="32"/>
      <c r="FU373" s="32"/>
      <c r="FV373" s="32"/>
      <c r="FW373" s="32"/>
      <c r="FX373" s="32"/>
      <c r="FY373" s="32"/>
      <c r="FZ373" s="32"/>
      <c r="GA373" s="32"/>
      <c r="GB373" s="32"/>
      <c r="GC373" s="32"/>
      <c r="GD373" s="32"/>
      <c r="GE373" s="32"/>
      <c r="GF373" s="32"/>
      <c r="GG373" s="32"/>
      <c r="GH373" s="32"/>
      <c r="GI373" s="32"/>
      <c r="GJ373" s="32"/>
      <c r="GK373" s="32"/>
      <c r="GL373" s="32"/>
      <c r="GM373" s="32"/>
      <c r="GN373" s="32"/>
      <c r="GO373" s="32"/>
      <c r="GP373" s="32"/>
      <c r="GQ373" s="32"/>
      <c r="GR373" s="32"/>
      <c r="GS373" s="32"/>
      <c r="GT373" s="32"/>
      <c r="GU373" s="32"/>
      <c r="GV373" s="32"/>
      <c r="GW373" s="32"/>
      <c r="GX373" s="32"/>
      <c r="GY373" s="32"/>
      <c r="GZ373" s="32"/>
      <c r="HA373" s="32"/>
      <c r="HB373" s="32"/>
      <c r="HC373" s="32"/>
      <c r="HD373" s="32"/>
      <c r="HE373" s="32"/>
      <c r="HF373" s="32"/>
      <c r="HG373" s="32"/>
      <c r="HH373" s="32"/>
      <c r="HI373" s="32"/>
      <c r="HJ373" s="32"/>
      <c r="HK373" s="32"/>
      <c r="HL373" s="32"/>
      <c r="HM373" s="32"/>
      <c r="HN373" s="32"/>
      <c r="HO373" s="32"/>
      <c r="HP373" s="32"/>
      <c r="HQ373" s="32"/>
      <c r="HR373" s="32"/>
      <c r="HS373" s="32"/>
      <c r="HT373" s="32"/>
      <c r="HU373" s="32"/>
      <c r="HV373" s="32"/>
      <c r="HW373" s="32"/>
      <c r="HX373" s="32"/>
      <c r="HY373" s="32"/>
      <c r="HZ373" s="32"/>
      <c r="IA373" s="32"/>
      <c r="IB373" s="32"/>
      <c r="IC373" s="32"/>
      <c r="ID373" s="32"/>
      <c r="IE373" s="32"/>
      <c r="IF373" s="32"/>
      <c r="IG373" s="32"/>
      <c r="IH373" s="32"/>
      <c r="II373" s="32"/>
      <c r="IJ373" s="32"/>
      <c r="IK373" s="32"/>
      <c r="IL373" s="32"/>
      <c r="IM373" s="32"/>
      <c r="IN373" s="32"/>
      <c r="IO373" s="32"/>
      <c r="IP373" s="32"/>
      <c r="IQ373" s="32"/>
    </row>
    <row r="374" spans="1:251" s="46" customFormat="1" ht="18.75" customHeight="1" thickBot="1">
      <c r="A374" s="47"/>
      <c r="B374" s="99" t="s">
        <v>83</v>
      </c>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1"/>
      <c r="AA374" s="102">
        <f>SUM($AA$373:$AA$373)</f>
        <v>4305</v>
      </c>
      <c r="AB374" s="103"/>
      <c r="AC374" s="103"/>
      <c r="AD374" s="103"/>
      <c r="AE374" s="103"/>
      <c r="AF374" s="103"/>
      <c r="AG374" s="103"/>
      <c r="AH374" s="103"/>
      <c r="AI374" s="104"/>
      <c r="AJ374" s="102">
        <f>SUM($AJ$373:$AJ$373)</f>
        <v>4072</v>
      </c>
      <c r="AK374" s="103"/>
      <c r="AL374" s="103"/>
      <c r="AM374" s="103"/>
      <c r="AN374" s="103"/>
      <c r="AO374" s="103"/>
      <c r="AP374" s="103"/>
      <c r="AQ374" s="103"/>
      <c r="AR374" s="104"/>
      <c r="AS374" s="105"/>
      <c r="AT374" s="106"/>
      <c r="AU374" s="106"/>
      <c r="AV374" s="106"/>
      <c r="AW374" s="106"/>
      <c r="AX374" s="107"/>
      <c r="AY374" s="32"/>
      <c r="AZ374" s="32"/>
      <c r="BA374" s="32"/>
      <c r="BB374" s="32"/>
      <c r="BC374" s="32"/>
      <c r="BD374" s="32"/>
      <c r="BE374" s="32"/>
      <c r="BF374" s="32"/>
      <c r="BG374" s="32"/>
      <c r="BH374" s="32"/>
      <c r="BI374" s="32"/>
      <c r="BJ374" s="32"/>
      <c r="BK374" s="32"/>
      <c r="BL374" s="32"/>
      <c r="BM374" s="32"/>
      <c r="BN374" s="32"/>
      <c r="BO374" s="32"/>
      <c r="BP374" s="32"/>
      <c r="BQ374" s="32"/>
      <c r="BR374" s="32"/>
      <c r="BS374" s="32"/>
      <c r="BT374" s="32"/>
      <c r="BU374" s="32"/>
      <c r="BV374" s="32"/>
      <c r="BW374" s="32"/>
      <c r="BX374" s="32"/>
      <c r="BY374" s="32"/>
      <c r="BZ374" s="32"/>
      <c r="CA374" s="32"/>
      <c r="CB374" s="32"/>
      <c r="CC374" s="32"/>
      <c r="CD374" s="32"/>
      <c r="CE374" s="32"/>
      <c r="CF374" s="32"/>
      <c r="CG374" s="32"/>
      <c r="CH374" s="32"/>
      <c r="CI374" s="32"/>
      <c r="CJ374" s="32"/>
      <c r="CK374" s="32"/>
      <c r="CL374" s="32"/>
      <c r="CM374" s="32"/>
      <c r="CN374" s="32"/>
      <c r="CO374" s="32"/>
      <c r="CP374" s="32"/>
      <c r="CQ374" s="32"/>
      <c r="CR374" s="32"/>
      <c r="CS374" s="32"/>
      <c r="CT374" s="32"/>
      <c r="CU374" s="32"/>
      <c r="CV374" s="32"/>
      <c r="CW374" s="32"/>
      <c r="CX374" s="32"/>
      <c r="CY374" s="32"/>
      <c r="CZ374" s="32"/>
      <c r="DA374" s="32"/>
      <c r="DB374" s="32"/>
      <c r="DC374" s="32"/>
      <c r="DD374" s="32"/>
      <c r="DE374" s="32"/>
      <c r="DF374" s="32"/>
      <c r="DG374" s="32"/>
      <c r="DH374" s="32"/>
      <c r="DI374" s="32"/>
      <c r="DJ374" s="32"/>
      <c r="DK374" s="32"/>
      <c r="DL374" s="32"/>
      <c r="DM374" s="32"/>
      <c r="DN374" s="32"/>
      <c r="DO374" s="32"/>
      <c r="DP374" s="32"/>
      <c r="DQ374" s="32"/>
      <c r="DR374" s="32"/>
      <c r="DS374" s="32"/>
      <c r="DT374" s="32"/>
      <c r="DU374" s="32"/>
      <c r="DV374" s="32"/>
      <c r="DW374" s="32"/>
      <c r="DX374" s="32"/>
      <c r="DY374" s="32"/>
      <c r="DZ374" s="32"/>
      <c r="EA374" s="32"/>
      <c r="EB374" s="32"/>
      <c r="EC374" s="32"/>
      <c r="ED374" s="32"/>
      <c r="EE374" s="32"/>
      <c r="EF374" s="32"/>
      <c r="EG374" s="32"/>
      <c r="EH374" s="32"/>
      <c r="EI374" s="32"/>
      <c r="EJ374" s="32"/>
      <c r="EK374" s="32"/>
      <c r="EL374" s="32"/>
      <c r="EM374" s="32"/>
      <c r="EN374" s="32"/>
      <c r="EO374" s="32"/>
      <c r="EP374" s="32"/>
      <c r="EQ374" s="32"/>
      <c r="ER374" s="32"/>
      <c r="ES374" s="32"/>
      <c r="ET374" s="32"/>
      <c r="EU374" s="32"/>
      <c r="EV374" s="32"/>
      <c r="EW374" s="32"/>
      <c r="EX374" s="32"/>
      <c r="EY374" s="32"/>
      <c r="EZ374" s="32"/>
      <c r="FA374" s="32"/>
      <c r="FB374" s="32"/>
      <c r="FC374" s="32"/>
      <c r="FD374" s="32"/>
      <c r="FE374" s="32"/>
      <c r="FF374" s="32"/>
      <c r="FG374" s="32"/>
      <c r="FH374" s="32"/>
      <c r="FI374" s="32"/>
      <c r="FJ374" s="32"/>
      <c r="FK374" s="32"/>
      <c r="FL374" s="32"/>
      <c r="FM374" s="32"/>
      <c r="FN374" s="32"/>
      <c r="FO374" s="32"/>
      <c r="FP374" s="32"/>
      <c r="FQ374" s="32"/>
      <c r="FR374" s="32"/>
      <c r="FS374" s="32"/>
      <c r="FT374" s="32"/>
      <c r="FU374" s="32"/>
      <c r="FV374" s="32"/>
      <c r="FW374" s="32"/>
      <c r="FX374" s="32"/>
      <c r="FY374" s="32"/>
      <c r="FZ374" s="32"/>
      <c r="GA374" s="32"/>
      <c r="GB374" s="32"/>
      <c r="GC374" s="32"/>
      <c r="GD374" s="32"/>
      <c r="GE374" s="32"/>
      <c r="GF374" s="32"/>
      <c r="GG374" s="32"/>
      <c r="GH374" s="32"/>
      <c r="GI374" s="32"/>
      <c r="GJ374" s="32"/>
      <c r="GK374" s="32"/>
      <c r="GL374" s="32"/>
      <c r="GM374" s="32"/>
      <c r="GN374" s="32"/>
      <c r="GO374" s="32"/>
      <c r="GP374" s="32"/>
      <c r="GQ374" s="32"/>
      <c r="GR374" s="32"/>
      <c r="GS374" s="32"/>
      <c r="GT374" s="32"/>
      <c r="GU374" s="32"/>
      <c r="GV374" s="32"/>
      <c r="GW374" s="32"/>
      <c r="GX374" s="32"/>
      <c r="GY374" s="32"/>
      <c r="GZ374" s="32"/>
      <c r="HA374" s="32"/>
      <c r="HB374" s="32"/>
      <c r="HC374" s="32"/>
      <c r="HD374" s="32"/>
      <c r="HE374" s="32"/>
      <c r="HF374" s="32"/>
      <c r="HG374" s="32"/>
      <c r="HH374" s="32"/>
      <c r="HI374" s="32"/>
      <c r="HJ374" s="32"/>
      <c r="HK374" s="32"/>
      <c r="HL374" s="32"/>
      <c r="HM374" s="32"/>
      <c r="HN374" s="32"/>
      <c r="HO374" s="32"/>
      <c r="HP374" s="32"/>
      <c r="HQ374" s="32"/>
      <c r="HR374" s="32"/>
      <c r="HS374" s="32"/>
      <c r="HT374" s="32"/>
      <c r="HU374" s="32"/>
      <c r="HV374" s="32"/>
      <c r="HW374" s="32"/>
      <c r="HX374" s="32"/>
      <c r="HY374" s="32"/>
      <c r="HZ374" s="32"/>
      <c r="IA374" s="32"/>
      <c r="IB374" s="32"/>
      <c r="IC374" s="32"/>
      <c r="ID374" s="32"/>
      <c r="IE374" s="32"/>
      <c r="IF374" s="32"/>
      <c r="IG374" s="32"/>
      <c r="IH374" s="32"/>
      <c r="II374" s="32"/>
      <c r="IJ374" s="32"/>
      <c r="IK374" s="32"/>
      <c r="IL374" s="32"/>
      <c r="IM374" s="32"/>
      <c r="IN374" s="32"/>
      <c r="IO374" s="32"/>
      <c r="IP374" s="32"/>
      <c r="IQ374" s="32"/>
    </row>
    <row r="376" spans="1:251" ht="18.75">
      <c r="A376" s="31" t="s">
        <v>69</v>
      </c>
      <c r="AW376" s="33"/>
      <c r="AX376" s="34"/>
      <c r="AY376" s="33"/>
    </row>
    <row r="378" spans="1:251" ht="18.75">
      <c r="B378" s="108" t="s">
        <v>0</v>
      </c>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c r="AA378" s="128"/>
      <c r="AB378" s="128"/>
      <c r="AC378" s="128"/>
      <c r="AD378" s="128"/>
      <c r="AE378" s="128"/>
      <c r="AF378" s="128"/>
      <c r="AG378" s="128"/>
      <c r="AH378" s="128"/>
      <c r="AI378" s="128"/>
      <c r="AJ378" s="128"/>
      <c r="AK378" s="128"/>
      <c r="AL378" s="128"/>
      <c r="AM378" s="128"/>
      <c r="AN378" s="128"/>
      <c r="AO378" s="128"/>
      <c r="AP378" s="128"/>
      <c r="AQ378" s="128"/>
      <c r="AR378" s="128"/>
      <c r="AS378" s="128"/>
      <c r="AT378" s="128"/>
      <c r="AU378" s="128"/>
      <c r="AV378" s="128"/>
      <c r="AW378" s="128"/>
      <c r="AX378" s="128"/>
    </row>
    <row r="379" spans="1:251">
      <c r="Z379" s="35"/>
      <c r="AD379" s="35"/>
      <c r="AE379" s="35"/>
      <c r="AF379" s="35"/>
      <c r="AG379" s="35"/>
      <c r="AH379" s="35"/>
      <c r="AI379" s="35"/>
      <c r="AO379" s="35"/>
    </row>
    <row r="380" spans="1:251" ht="13.5" thickBot="1">
      <c r="Z380" s="35"/>
      <c r="AD380" s="35"/>
      <c r="AE380" s="35"/>
      <c r="AF380" s="35"/>
      <c r="AG380" s="35"/>
      <c r="AH380" s="35"/>
      <c r="AI380" s="35"/>
      <c r="AO380" s="35"/>
      <c r="DI380" s="36"/>
    </row>
    <row r="381" spans="1:251" ht="24.75" customHeight="1" thickBot="1">
      <c r="B381" s="110" t="s">
        <v>70</v>
      </c>
      <c r="C381" s="111"/>
      <c r="D381" s="111"/>
      <c r="E381" s="111"/>
      <c r="F381" s="111"/>
      <c r="G381" s="111"/>
      <c r="H381" s="112" t="s">
        <v>138</v>
      </c>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c r="AN381" s="113"/>
      <c r="AO381" s="113"/>
      <c r="AP381" s="113"/>
      <c r="AQ381" s="113"/>
      <c r="AR381" s="113"/>
      <c r="AS381" s="113"/>
      <c r="AT381" s="113"/>
      <c r="AU381" s="113"/>
      <c r="AV381" s="113"/>
      <c r="AW381" s="113"/>
      <c r="AX381" s="114"/>
      <c r="DI381" s="36"/>
    </row>
    <row r="382" spans="1:251" ht="14.25">
      <c r="B382" s="37"/>
      <c r="C382" s="37"/>
      <c r="D382" s="37"/>
      <c r="E382" s="37"/>
      <c r="F382" s="37"/>
      <c r="G382" s="37"/>
      <c r="H382" s="38"/>
      <c r="I382" s="38"/>
      <c r="J382" s="38"/>
      <c r="K382" s="38"/>
      <c r="L382" s="39"/>
      <c r="M382" s="39"/>
      <c r="N382" s="39"/>
      <c r="O382" s="39"/>
      <c r="P382" s="38"/>
      <c r="Q382" s="38"/>
      <c r="R382" s="38"/>
      <c r="S382" s="38"/>
      <c r="T382" s="38"/>
      <c r="U382" s="38"/>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DI382" s="36"/>
    </row>
    <row r="383" spans="1:251" ht="15" thickBot="1">
      <c r="A383" s="41"/>
      <c r="B383" s="40" t="s">
        <v>72</v>
      </c>
      <c r="C383" s="38"/>
      <c r="D383" s="38"/>
      <c r="E383" s="38"/>
      <c r="F383" s="38"/>
      <c r="G383" s="38"/>
      <c r="H383" s="38"/>
      <c r="I383" s="38"/>
      <c r="J383" s="38"/>
      <c r="K383" s="38"/>
      <c r="L383" s="39"/>
      <c r="M383" s="39"/>
      <c r="N383" s="39"/>
      <c r="O383" s="39"/>
      <c r="P383" s="38"/>
      <c r="Q383" s="38"/>
      <c r="R383" s="38"/>
      <c r="S383" s="38"/>
      <c r="T383" s="38"/>
      <c r="U383" s="38"/>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DI383" s="36"/>
    </row>
    <row r="384" spans="1:251" ht="14.25">
      <c r="A384" s="38"/>
      <c r="B384" s="42"/>
      <c r="C384" s="37"/>
      <c r="D384" s="37"/>
      <c r="E384" s="37"/>
      <c r="F384" s="37"/>
      <c r="G384" s="37"/>
      <c r="H384" s="37"/>
      <c r="I384" s="37"/>
      <c r="J384" s="37"/>
      <c r="K384" s="37"/>
      <c r="L384" s="43"/>
      <c r="M384" s="43"/>
      <c r="N384" s="43"/>
      <c r="O384" s="43"/>
      <c r="P384" s="37"/>
      <c r="Q384" s="37"/>
      <c r="R384" s="37"/>
      <c r="S384" s="37"/>
      <c r="T384" s="37"/>
      <c r="U384" s="37"/>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5"/>
    </row>
    <row r="385" spans="1:113" ht="12" customHeight="1">
      <c r="A385" s="38"/>
      <c r="B385" s="115" t="s">
        <v>139</v>
      </c>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6"/>
      <c r="AL385" s="116"/>
      <c r="AM385" s="116"/>
      <c r="AN385" s="116"/>
      <c r="AO385" s="116"/>
      <c r="AP385" s="116"/>
      <c r="AQ385" s="116"/>
      <c r="AR385" s="116"/>
      <c r="AS385" s="116"/>
      <c r="AT385" s="116"/>
      <c r="AU385" s="116"/>
      <c r="AV385" s="116"/>
      <c r="AW385" s="116"/>
      <c r="AX385" s="117"/>
    </row>
    <row r="386" spans="1:113" ht="12" customHeight="1">
      <c r="A386" s="38"/>
      <c r="B386" s="115"/>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6"/>
      <c r="AL386" s="116"/>
      <c r="AM386" s="116"/>
      <c r="AN386" s="116"/>
      <c r="AO386" s="116"/>
      <c r="AP386" s="116"/>
      <c r="AQ386" s="116"/>
      <c r="AR386" s="116"/>
      <c r="AS386" s="116"/>
      <c r="AT386" s="116"/>
      <c r="AU386" s="116"/>
      <c r="AV386" s="116"/>
      <c r="AW386" s="116"/>
      <c r="AX386" s="117"/>
      <c r="BC386" s="46"/>
    </row>
    <row r="387" spans="1:113" ht="12" customHeight="1">
      <c r="A387" s="38"/>
      <c r="B387" s="115"/>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6"/>
      <c r="AL387" s="116"/>
      <c r="AM387" s="116"/>
      <c r="AN387" s="116"/>
      <c r="AO387" s="116"/>
      <c r="AP387" s="116"/>
      <c r="AQ387" s="116"/>
      <c r="AR387" s="116"/>
      <c r="AS387" s="116"/>
      <c r="AT387" s="116"/>
      <c r="AU387" s="116"/>
      <c r="AV387" s="116"/>
      <c r="AW387" s="116"/>
      <c r="AX387" s="117"/>
    </row>
    <row r="388" spans="1:113" ht="12" customHeight="1">
      <c r="A388" s="38"/>
      <c r="B388" s="115"/>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c r="AD388" s="116"/>
      <c r="AE388" s="116"/>
      <c r="AF388" s="116"/>
      <c r="AG388" s="116"/>
      <c r="AH388" s="116"/>
      <c r="AI388" s="116"/>
      <c r="AJ388" s="116"/>
      <c r="AK388" s="116"/>
      <c r="AL388" s="116"/>
      <c r="AM388" s="116"/>
      <c r="AN388" s="116"/>
      <c r="AO388" s="116"/>
      <c r="AP388" s="116"/>
      <c r="AQ388" s="116"/>
      <c r="AR388" s="116"/>
      <c r="AS388" s="116"/>
      <c r="AT388" s="116"/>
      <c r="AU388" s="116"/>
      <c r="AV388" s="116"/>
      <c r="AW388" s="116"/>
      <c r="AX388" s="117"/>
    </row>
    <row r="389" spans="1:113" ht="12" customHeight="1">
      <c r="A389" s="38"/>
      <c r="B389" s="115"/>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6"/>
      <c r="AL389" s="116"/>
      <c r="AM389" s="116"/>
      <c r="AN389" s="116"/>
      <c r="AO389" s="116"/>
      <c r="AP389" s="116"/>
      <c r="AQ389" s="116"/>
      <c r="AR389" s="116"/>
      <c r="AS389" s="116"/>
      <c r="AT389" s="116"/>
      <c r="AU389" s="116"/>
      <c r="AV389" s="116"/>
      <c r="AW389" s="116"/>
      <c r="AX389" s="117"/>
    </row>
    <row r="390" spans="1:113" ht="15" thickBot="1">
      <c r="A390" s="47"/>
      <c r="B390" s="48"/>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49"/>
      <c r="AG390" s="49"/>
      <c r="AH390" s="49"/>
      <c r="AI390" s="49"/>
      <c r="AJ390" s="49"/>
      <c r="AK390" s="49"/>
      <c r="AL390" s="49"/>
      <c r="AM390" s="49"/>
      <c r="AN390" s="49"/>
      <c r="AO390" s="49"/>
      <c r="AP390" s="49"/>
      <c r="AQ390" s="49"/>
      <c r="AR390" s="49"/>
      <c r="AS390" s="49"/>
      <c r="AT390" s="49"/>
      <c r="AU390" s="49"/>
      <c r="AV390" s="49"/>
      <c r="AW390" s="49"/>
      <c r="AX390" s="50"/>
    </row>
    <row r="391" spans="1:113">
      <c r="B391" s="51"/>
    </row>
    <row r="392" spans="1:113" ht="15" thickBot="1">
      <c r="A392" s="41"/>
      <c r="B392" s="40" t="s">
        <v>74</v>
      </c>
      <c r="C392" s="38"/>
      <c r="D392" s="38"/>
      <c r="E392" s="38"/>
      <c r="F392" s="38"/>
      <c r="G392" s="38"/>
      <c r="H392" s="38"/>
      <c r="I392" s="38"/>
      <c r="J392" s="38"/>
      <c r="K392" s="38"/>
      <c r="L392" s="39"/>
      <c r="M392" s="39"/>
      <c r="N392" s="39"/>
      <c r="O392" s="39"/>
      <c r="P392" s="38"/>
      <c r="Q392" s="38"/>
      <c r="R392" s="38"/>
      <c r="S392" s="38"/>
      <c r="T392" s="38"/>
      <c r="U392" s="38"/>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DI392" s="36"/>
    </row>
    <row r="393" spans="1:113" ht="14.25">
      <c r="A393" s="38"/>
      <c r="B393" s="42"/>
      <c r="C393" s="37"/>
      <c r="D393" s="37"/>
      <c r="E393" s="37"/>
      <c r="F393" s="37"/>
      <c r="G393" s="37"/>
      <c r="H393" s="37"/>
      <c r="I393" s="37"/>
      <c r="J393" s="37"/>
      <c r="K393" s="37"/>
      <c r="L393" s="43"/>
      <c r="M393" s="43"/>
      <c r="N393" s="43"/>
      <c r="O393" s="43"/>
      <c r="P393" s="37"/>
      <c r="Q393" s="37"/>
      <c r="R393" s="37"/>
      <c r="S393" s="37"/>
      <c r="T393" s="37"/>
      <c r="U393" s="37"/>
      <c r="V393" s="44"/>
      <c r="W393" s="44"/>
      <c r="X393" s="44"/>
      <c r="Y393" s="44"/>
      <c r="Z393" s="44"/>
      <c r="AA393" s="44"/>
      <c r="AB393" s="44"/>
      <c r="AC393" s="44"/>
      <c r="AD393" s="44"/>
      <c r="AE393" s="44"/>
      <c r="AF393" s="44"/>
      <c r="AG393" s="44"/>
      <c r="AH393" s="44"/>
      <c r="AI393" s="44"/>
      <c r="AJ393" s="44"/>
      <c r="AK393" s="44"/>
      <c r="AL393" s="44"/>
      <c r="AM393" s="44"/>
      <c r="AN393" s="44"/>
      <c r="AO393" s="44"/>
      <c r="AP393" s="44"/>
      <c r="AQ393" s="44"/>
      <c r="AR393" s="44"/>
      <c r="AS393" s="44"/>
      <c r="AT393" s="44"/>
      <c r="AU393" s="44"/>
      <c r="AV393" s="44"/>
      <c r="AW393" s="44"/>
      <c r="AX393" s="45"/>
    </row>
    <row r="394" spans="1:113" ht="12" customHeight="1">
      <c r="A394" s="38"/>
      <c r="B394" s="115" t="s">
        <v>140</v>
      </c>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6"/>
      <c r="AL394" s="116"/>
      <c r="AM394" s="116"/>
      <c r="AN394" s="116"/>
      <c r="AO394" s="116"/>
      <c r="AP394" s="116"/>
      <c r="AQ394" s="116"/>
      <c r="AR394" s="116"/>
      <c r="AS394" s="116"/>
      <c r="AT394" s="116"/>
      <c r="AU394" s="116"/>
      <c r="AV394" s="116"/>
      <c r="AW394" s="116"/>
      <c r="AX394" s="117"/>
    </row>
    <row r="395" spans="1:113" ht="12" customHeight="1">
      <c r="A395" s="38"/>
      <c r="B395" s="115"/>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6"/>
      <c r="AL395" s="116"/>
      <c r="AM395" s="116"/>
      <c r="AN395" s="116"/>
      <c r="AO395" s="116"/>
      <c r="AP395" s="116"/>
      <c r="AQ395" s="116"/>
      <c r="AR395" s="116"/>
      <c r="AS395" s="116"/>
      <c r="AT395" s="116"/>
      <c r="AU395" s="116"/>
      <c r="AV395" s="116"/>
      <c r="AW395" s="116"/>
      <c r="AX395" s="117"/>
      <c r="BC395" s="46"/>
    </row>
    <row r="396" spans="1:113" ht="12" customHeight="1">
      <c r="A396" s="38"/>
      <c r="B396" s="115"/>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6"/>
      <c r="AL396" s="116"/>
      <c r="AM396" s="116"/>
      <c r="AN396" s="116"/>
      <c r="AO396" s="116"/>
      <c r="AP396" s="116"/>
      <c r="AQ396" s="116"/>
      <c r="AR396" s="116"/>
      <c r="AS396" s="116"/>
      <c r="AT396" s="116"/>
      <c r="AU396" s="116"/>
      <c r="AV396" s="116"/>
      <c r="AW396" s="116"/>
      <c r="AX396" s="117"/>
    </row>
    <row r="397" spans="1:113" ht="12" customHeight="1">
      <c r="A397" s="38"/>
      <c r="B397" s="115"/>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6"/>
      <c r="AL397" s="116"/>
      <c r="AM397" s="116"/>
      <c r="AN397" s="116"/>
      <c r="AO397" s="116"/>
      <c r="AP397" s="116"/>
      <c r="AQ397" s="116"/>
      <c r="AR397" s="116"/>
      <c r="AS397" s="116"/>
      <c r="AT397" s="116"/>
      <c r="AU397" s="116"/>
      <c r="AV397" s="116"/>
      <c r="AW397" s="116"/>
      <c r="AX397" s="117"/>
    </row>
    <row r="398" spans="1:113" ht="12" customHeight="1">
      <c r="A398" s="38"/>
      <c r="B398" s="115"/>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6"/>
      <c r="Z398" s="116"/>
      <c r="AA398" s="116"/>
      <c r="AB398" s="116"/>
      <c r="AC398" s="116"/>
      <c r="AD398" s="116"/>
      <c r="AE398" s="116"/>
      <c r="AF398" s="116"/>
      <c r="AG398" s="116"/>
      <c r="AH398" s="116"/>
      <c r="AI398" s="116"/>
      <c r="AJ398" s="116"/>
      <c r="AK398" s="116"/>
      <c r="AL398" s="116"/>
      <c r="AM398" s="116"/>
      <c r="AN398" s="116"/>
      <c r="AO398" s="116"/>
      <c r="AP398" s="116"/>
      <c r="AQ398" s="116"/>
      <c r="AR398" s="116"/>
      <c r="AS398" s="116"/>
      <c r="AT398" s="116"/>
      <c r="AU398" s="116"/>
      <c r="AV398" s="116"/>
      <c r="AW398" s="116"/>
      <c r="AX398" s="117"/>
    </row>
    <row r="399" spans="1:113" ht="15" thickBot="1">
      <c r="A399" s="47"/>
      <c r="B399" s="48"/>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49"/>
      <c r="AF399" s="49"/>
      <c r="AG399" s="49"/>
      <c r="AH399" s="49"/>
      <c r="AI399" s="49"/>
      <c r="AJ399" s="49"/>
      <c r="AK399" s="49"/>
      <c r="AL399" s="49"/>
      <c r="AM399" s="49"/>
      <c r="AN399" s="49"/>
      <c r="AO399" s="49"/>
      <c r="AP399" s="49"/>
      <c r="AQ399" s="49"/>
      <c r="AR399" s="49"/>
      <c r="AS399" s="49"/>
      <c r="AT399" s="49"/>
      <c r="AU399" s="49"/>
      <c r="AV399" s="49"/>
      <c r="AW399" s="49"/>
      <c r="AX399" s="50"/>
    </row>
    <row r="400" spans="1:113">
      <c r="B400" s="51"/>
    </row>
    <row r="401" spans="1:251" ht="14.25">
      <c r="B401" s="40" t="s">
        <v>76</v>
      </c>
      <c r="C401" s="38"/>
      <c r="D401" s="38"/>
      <c r="E401" s="38"/>
      <c r="F401" s="38"/>
      <c r="G401" s="38"/>
      <c r="H401" s="38"/>
      <c r="I401" s="38"/>
      <c r="J401" s="38"/>
      <c r="K401" s="38"/>
      <c r="L401" s="39"/>
      <c r="M401" s="39"/>
      <c r="N401" s="39"/>
      <c r="O401" s="39"/>
      <c r="P401" s="38"/>
      <c r="Q401" s="38"/>
      <c r="R401" s="38"/>
      <c r="S401" s="38"/>
      <c r="T401" s="38"/>
      <c r="U401" s="38"/>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row>
    <row r="402" spans="1:251" ht="15" thickBot="1">
      <c r="B402" s="38"/>
      <c r="C402" s="38"/>
      <c r="D402" s="38"/>
      <c r="E402" s="38"/>
      <c r="F402" s="38"/>
      <c r="G402" s="38"/>
      <c r="H402" s="38"/>
      <c r="I402" s="38"/>
      <c r="J402" s="38"/>
      <c r="K402" s="38"/>
      <c r="L402" s="39"/>
      <c r="M402" s="39"/>
      <c r="N402" s="39"/>
      <c r="O402" s="39"/>
      <c r="P402" s="38"/>
      <c r="Q402" s="38"/>
      <c r="R402" s="38"/>
      <c r="S402" s="38"/>
      <c r="T402" s="38"/>
      <c r="U402" s="38"/>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52" t="s">
        <v>77</v>
      </c>
    </row>
    <row r="403" spans="1:251" s="46" customFormat="1" ht="13.5" customHeight="1">
      <c r="A403" s="38"/>
      <c r="B403" s="118" t="s">
        <v>78</v>
      </c>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20"/>
      <c r="AA403" s="124" t="s">
        <v>79</v>
      </c>
      <c r="AB403" s="119"/>
      <c r="AC403" s="119"/>
      <c r="AD403" s="119"/>
      <c r="AE403" s="119"/>
      <c r="AF403" s="119"/>
      <c r="AG403" s="119"/>
      <c r="AH403" s="119"/>
      <c r="AI403" s="120"/>
      <c r="AJ403" s="124" t="s">
        <v>80</v>
      </c>
      <c r="AK403" s="119"/>
      <c r="AL403" s="119"/>
      <c r="AM403" s="119"/>
      <c r="AN403" s="119"/>
      <c r="AO403" s="119"/>
      <c r="AP403" s="119"/>
      <c r="AQ403" s="119"/>
      <c r="AR403" s="120"/>
      <c r="AS403" s="124" t="s">
        <v>81</v>
      </c>
      <c r="AT403" s="119"/>
      <c r="AU403" s="119"/>
      <c r="AV403" s="119"/>
      <c r="AW403" s="119"/>
      <c r="AX403" s="126"/>
      <c r="AY403" s="32"/>
      <c r="AZ403" s="32"/>
      <c r="BA403" s="32"/>
      <c r="BB403" s="32"/>
      <c r="BC403" s="32"/>
      <c r="BD403" s="32"/>
      <c r="BE403" s="32"/>
      <c r="BF403" s="32"/>
      <c r="BG403" s="32"/>
      <c r="BH403" s="32"/>
      <c r="BI403" s="32"/>
      <c r="BJ403" s="32"/>
      <c r="BK403" s="32"/>
      <c r="BL403" s="32"/>
      <c r="BM403" s="32"/>
      <c r="BN403" s="32"/>
      <c r="BO403" s="32"/>
      <c r="BP403" s="32"/>
      <c r="BQ403" s="32"/>
      <c r="BR403" s="32"/>
      <c r="BS403" s="32"/>
      <c r="BT403" s="32"/>
      <c r="BU403" s="32"/>
      <c r="BV403" s="32"/>
      <c r="BW403" s="32"/>
      <c r="BX403" s="32"/>
      <c r="BY403" s="32"/>
      <c r="BZ403" s="32"/>
      <c r="CA403" s="32"/>
      <c r="CB403" s="32"/>
      <c r="CC403" s="32"/>
      <c r="CD403" s="32"/>
      <c r="CE403" s="32"/>
      <c r="CF403" s="32"/>
      <c r="CG403" s="32"/>
      <c r="CH403" s="32"/>
      <c r="CI403" s="32"/>
      <c r="CJ403" s="32"/>
      <c r="CK403" s="32"/>
      <c r="CL403" s="32"/>
      <c r="CM403" s="32"/>
      <c r="CN403" s="32"/>
      <c r="CO403" s="32"/>
      <c r="CP403" s="32"/>
      <c r="CQ403" s="32"/>
      <c r="CR403" s="32"/>
      <c r="CS403" s="32"/>
      <c r="CT403" s="32"/>
      <c r="CU403" s="32"/>
      <c r="CV403" s="32"/>
      <c r="CW403" s="32"/>
      <c r="CX403" s="32"/>
      <c r="CY403" s="32"/>
      <c r="CZ403" s="32"/>
      <c r="DA403" s="32"/>
      <c r="DB403" s="32"/>
      <c r="DC403" s="32"/>
      <c r="DD403" s="32"/>
      <c r="DE403" s="32"/>
      <c r="DF403" s="32"/>
      <c r="DG403" s="32"/>
      <c r="DH403" s="32"/>
      <c r="DI403" s="32"/>
      <c r="DJ403" s="32"/>
      <c r="DK403" s="32"/>
      <c r="DL403" s="32"/>
      <c r="DM403" s="32"/>
      <c r="DN403" s="32"/>
      <c r="DO403" s="32"/>
      <c r="DP403" s="32"/>
      <c r="DQ403" s="32"/>
      <c r="DR403" s="32"/>
      <c r="DS403" s="32"/>
      <c r="DT403" s="32"/>
      <c r="DU403" s="32"/>
      <c r="DV403" s="32"/>
      <c r="DW403" s="32"/>
      <c r="DX403" s="32"/>
      <c r="DY403" s="32"/>
      <c r="DZ403" s="32"/>
      <c r="EA403" s="32"/>
      <c r="EB403" s="32"/>
      <c r="EC403" s="32"/>
      <c r="ED403" s="32"/>
      <c r="EE403" s="32"/>
      <c r="EF403" s="32"/>
      <c r="EG403" s="32"/>
      <c r="EH403" s="32"/>
      <c r="EI403" s="32"/>
      <c r="EJ403" s="32"/>
      <c r="EK403" s="32"/>
      <c r="EL403" s="32"/>
      <c r="EM403" s="32"/>
      <c r="EN403" s="32"/>
      <c r="EO403" s="32"/>
      <c r="EP403" s="32"/>
      <c r="EQ403" s="32"/>
      <c r="ER403" s="32"/>
      <c r="ES403" s="32"/>
      <c r="ET403" s="32"/>
      <c r="EU403" s="32"/>
      <c r="EV403" s="32"/>
      <c r="EW403" s="32"/>
      <c r="EX403" s="32"/>
      <c r="EY403" s="32"/>
      <c r="EZ403" s="32"/>
      <c r="FA403" s="32"/>
      <c r="FB403" s="32"/>
      <c r="FC403" s="32"/>
      <c r="FD403" s="32"/>
      <c r="FE403" s="32"/>
      <c r="FF403" s="32"/>
      <c r="FG403" s="32"/>
      <c r="FH403" s="32"/>
      <c r="FI403" s="32"/>
      <c r="FJ403" s="32"/>
      <c r="FK403" s="32"/>
      <c r="FL403" s="32"/>
      <c r="FM403" s="32"/>
      <c r="FN403" s="32"/>
      <c r="FO403" s="32"/>
      <c r="FP403" s="32"/>
      <c r="FQ403" s="32"/>
      <c r="FR403" s="32"/>
      <c r="FS403" s="32"/>
      <c r="FT403" s="32"/>
      <c r="FU403" s="32"/>
      <c r="FV403" s="32"/>
      <c r="FW403" s="32"/>
      <c r="FX403" s="32"/>
      <c r="FY403" s="32"/>
      <c r="FZ403" s="32"/>
      <c r="GA403" s="32"/>
      <c r="GB403" s="32"/>
      <c r="GC403" s="32"/>
      <c r="GD403" s="32"/>
      <c r="GE403" s="32"/>
      <c r="GF403" s="32"/>
      <c r="GG403" s="32"/>
      <c r="GH403" s="32"/>
      <c r="GI403" s="32"/>
      <c r="GJ403" s="32"/>
      <c r="GK403" s="32"/>
      <c r="GL403" s="32"/>
      <c r="GM403" s="32"/>
      <c r="GN403" s="32"/>
      <c r="GO403" s="32"/>
      <c r="GP403" s="32"/>
      <c r="GQ403" s="32"/>
      <c r="GR403" s="32"/>
      <c r="GS403" s="32"/>
      <c r="GT403" s="32"/>
      <c r="GU403" s="32"/>
      <c r="GV403" s="32"/>
      <c r="GW403" s="32"/>
      <c r="GX403" s="32"/>
      <c r="GY403" s="32"/>
      <c r="GZ403" s="32"/>
      <c r="HA403" s="32"/>
      <c r="HB403" s="32"/>
      <c r="HC403" s="32"/>
      <c r="HD403" s="32"/>
      <c r="HE403" s="32"/>
      <c r="HF403" s="32"/>
      <c r="HG403" s="32"/>
      <c r="HH403" s="32"/>
      <c r="HI403" s="32"/>
      <c r="HJ403" s="32"/>
      <c r="HK403" s="32"/>
      <c r="HL403" s="32"/>
      <c r="HM403" s="32"/>
      <c r="HN403" s="32"/>
      <c r="HO403" s="32"/>
      <c r="HP403" s="32"/>
      <c r="HQ403" s="32"/>
      <c r="HR403" s="32"/>
      <c r="HS403" s="32"/>
      <c r="HT403" s="32"/>
      <c r="HU403" s="32"/>
      <c r="HV403" s="32"/>
      <c r="HW403" s="32"/>
      <c r="HX403" s="32"/>
      <c r="HY403" s="32"/>
      <c r="HZ403" s="32"/>
      <c r="IA403" s="32"/>
      <c r="IB403" s="32"/>
      <c r="IC403" s="32"/>
      <c r="ID403" s="32"/>
      <c r="IE403" s="32"/>
      <c r="IF403" s="32"/>
      <c r="IG403" s="32"/>
      <c r="IH403" s="32"/>
      <c r="II403" s="32"/>
      <c r="IJ403" s="32"/>
      <c r="IK403" s="32"/>
      <c r="IL403" s="32"/>
      <c r="IM403" s="32"/>
      <c r="IN403" s="32"/>
      <c r="IO403" s="32"/>
      <c r="IP403" s="32"/>
      <c r="IQ403" s="32"/>
    </row>
    <row r="404" spans="1:251" s="46" customFormat="1" ht="13.5">
      <c r="A404" s="38"/>
      <c r="B404" s="121"/>
      <c r="C404" s="122"/>
      <c r="D404" s="122"/>
      <c r="E404" s="122"/>
      <c r="F404" s="122"/>
      <c r="G404" s="122"/>
      <c r="H404" s="122"/>
      <c r="I404" s="122"/>
      <c r="J404" s="122"/>
      <c r="K404" s="122"/>
      <c r="L404" s="122"/>
      <c r="M404" s="122"/>
      <c r="N404" s="122"/>
      <c r="O404" s="122"/>
      <c r="P404" s="122"/>
      <c r="Q404" s="122"/>
      <c r="R404" s="122"/>
      <c r="S404" s="122"/>
      <c r="T404" s="122"/>
      <c r="U404" s="122"/>
      <c r="V404" s="122"/>
      <c r="W404" s="122"/>
      <c r="X404" s="122"/>
      <c r="Y404" s="122"/>
      <c r="Z404" s="123"/>
      <c r="AA404" s="125"/>
      <c r="AB404" s="122"/>
      <c r="AC404" s="122"/>
      <c r="AD404" s="122"/>
      <c r="AE404" s="122"/>
      <c r="AF404" s="122"/>
      <c r="AG404" s="122"/>
      <c r="AH404" s="122"/>
      <c r="AI404" s="123"/>
      <c r="AJ404" s="125"/>
      <c r="AK404" s="122"/>
      <c r="AL404" s="122"/>
      <c r="AM404" s="122"/>
      <c r="AN404" s="122"/>
      <c r="AO404" s="122"/>
      <c r="AP404" s="122"/>
      <c r="AQ404" s="122"/>
      <c r="AR404" s="123"/>
      <c r="AS404" s="125"/>
      <c r="AT404" s="122"/>
      <c r="AU404" s="122"/>
      <c r="AV404" s="122"/>
      <c r="AW404" s="122"/>
      <c r="AX404" s="127"/>
      <c r="AY404" s="32"/>
      <c r="AZ404" s="32"/>
      <c r="BA404" s="32"/>
      <c r="BB404" s="53"/>
      <c r="BC404" s="54"/>
      <c r="BE404" s="32"/>
      <c r="BF404" s="32"/>
      <c r="BG404" s="32"/>
      <c r="BH404" s="32"/>
      <c r="BI404" s="32"/>
      <c r="BJ404" s="32"/>
      <c r="BK404" s="32"/>
      <c r="BL404" s="32"/>
      <c r="BM404" s="32"/>
      <c r="BN404" s="32"/>
      <c r="BO404" s="32"/>
      <c r="BP404" s="32"/>
      <c r="BQ404" s="32"/>
      <c r="BR404" s="32"/>
      <c r="BS404" s="32"/>
      <c r="BT404" s="32"/>
      <c r="BU404" s="32"/>
      <c r="BV404" s="32"/>
      <c r="BW404" s="32"/>
      <c r="BX404" s="32"/>
      <c r="BY404" s="32"/>
      <c r="BZ404" s="32"/>
      <c r="CA404" s="32"/>
      <c r="CB404" s="32"/>
      <c r="CC404" s="32"/>
      <c r="CD404" s="32"/>
      <c r="CE404" s="32"/>
      <c r="CF404" s="32"/>
      <c r="CG404" s="32"/>
      <c r="CH404" s="32"/>
      <c r="CI404" s="32"/>
      <c r="CJ404" s="32"/>
      <c r="CK404" s="32"/>
      <c r="CL404" s="32"/>
      <c r="CM404" s="32"/>
      <c r="CN404" s="32"/>
      <c r="CO404" s="32"/>
      <c r="CP404" s="32"/>
      <c r="CQ404" s="32"/>
      <c r="CR404" s="32"/>
      <c r="CS404" s="32"/>
      <c r="CT404" s="32"/>
      <c r="CU404" s="32"/>
      <c r="CV404" s="32"/>
      <c r="CW404" s="32"/>
      <c r="CX404" s="32"/>
      <c r="CY404" s="32"/>
      <c r="CZ404" s="32"/>
      <c r="DA404" s="32"/>
      <c r="DB404" s="32"/>
      <c r="DC404" s="32"/>
      <c r="DD404" s="32"/>
      <c r="DE404" s="32"/>
      <c r="DF404" s="32"/>
      <c r="DG404" s="32"/>
      <c r="DH404" s="32"/>
      <c r="DI404" s="32"/>
      <c r="DJ404" s="32"/>
      <c r="DK404" s="32"/>
      <c r="DL404" s="32"/>
      <c r="DM404" s="32"/>
      <c r="DN404" s="32"/>
      <c r="DO404" s="32"/>
      <c r="DP404" s="32"/>
      <c r="DQ404" s="32"/>
      <c r="DR404" s="32"/>
      <c r="DS404" s="32"/>
      <c r="DT404" s="32"/>
      <c r="DU404" s="32"/>
      <c r="DV404" s="32"/>
      <c r="DW404" s="32"/>
      <c r="DX404" s="32"/>
      <c r="DY404" s="32"/>
      <c r="DZ404" s="32"/>
      <c r="EA404" s="32"/>
      <c r="EB404" s="32"/>
      <c r="EC404" s="32"/>
      <c r="ED404" s="32"/>
      <c r="EE404" s="32"/>
      <c r="EF404" s="32"/>
      <c r="EG404" s="32"/>
      <c r="EH404" s="32"/>
      <c r="EI404" s="32"/>
      <c r="EJ404" s="32"/>
      <c r="EK404" s="32"/>
      <c r="EL404" s="32"/>
      <c r="EM404" s="32"/>
      <c r="EN404" s="32"/>
      <c r="EO404" s="32"/>
      <c r="EP404" s="32"/>
      <c r="EQ404" s="32"/>
      <c r="ER404" s="32"/>
      <c r="ES404" s="32"/>
      <c r="ET404" s="32"/>
      <c r="EU404" s="32"/>
      <c r="EV404" s="32"/>
      <c r="EW404" s="32"/>
      <c r="EX404" s="32"/>
      <c r="EY404" s="32"/>
      <c r="EZ404" s="32"/>
      <c r="FA404" s="32"/>
      <c r="FB404" s="32"/>
      <c r="FC404" s="32"/>
      <c r="FD404" s="32"/>
      <c r="FE404" s="32"/>
      <c r="FF404" s="32"/>
      <c r="FG404" s="32"/>
      <c r="FH404" s="32"/>
      <c r="FI404" s="32"/>
      <c r="FJ404" s="32"/>
      <c r="FK404" s="32"/>
      <c r="FL404" s="32"/>
      <c r="FM404" s="32"/>
      <c r="FN404" s="32"/>
      <c r="FO404" s="32"/>
      <c r="FP404" s="32"/>
      <c r="FQ404" s="32"/>
      <c r="FR404" s="32"/>
      <c r="FS404" s="32"/>
      <c r="FT404" s="32"/>
      <c r="FU404" s="32"/>
      <c r="FV404" s="32"/>
      <c r="FW404" s="32"/>
      <c r="FX404" s="32"/>
      <c r="FY404" s="32"/>
      <c r="FZ404" s="32"/>
      <c r="GA404" s="32"/>
      <c r="GB404" s="32"/>
      <c r="GC404" s="32"/>
      <c r="GD404" s="32"/>
      <c r="GE404" s="32"/>
      <c r="GF404" s="32"/>
      <c r="GG404" s="32"/>
      <c r="GH404" s="32"/>
      <c r="GI404" s="32"/>
      <c r="GJ404" s="32"/>
      <c r="GK404" s="32"/>
      <c r="GL404" s="32"/>
      <c r="GM404" s="32"/>
      <c r="GN404" s="32"/>
      <c r="GO404" s="32"/>
      <c r="GP404" s="32"/>
      <c r="GQ404" s="32"/>
      <c r="GR404" s="32"/>
      <c r="GS404" s="32"/>
      <c r="GT404" s="32"/>
      <c r="GU404" s="32"/>
      <c r="GV404" s="32"/>
      <c r="GW404" s="32"/>
      <c r="GX404" s="32"/>
      <c r="GY404" s="32"/>
      <c r="GZ404" s="32"/>
      <c r="HA404" s="32"/>
      <c r="HB404" s="32"/>
      <c r="HC404" s="32"/>
      <c r="HD404" s="32"/>
      <c r="HE404" s="32"/>
      <c r="HF404" s="32"/>
      <c r="HG404" s="32"/>
      <c r="HH404" s="32"/>
      <c r="HI404" s="32"/>
      <c r="HJ404" s="32"/>
      <c r="HK404" s="32"/>
      <c r="HL404" s="32"/>
      <c r="HM404" s="32"/>
      <c r="HN404" s="32"/>
      <c r="HO404" s="32"/>
      <c r="HP404" s="32"/>
      <c r="HQ404" s="32"/>
      <c r="HR404" s="32"/>
      <c r="HS404" s="32"/>
      <c r="HT404" s="32"/>
      <c r="HU404" s="32"/>
      <c r="HV404" s="32"/>
      <c r="HW404" s="32"/>
      <c r="HX404" s="32"/>
      <c r="HY404" s="32"/>
      <c r="HZ404" s="32"/>
      <c r="IA404" s="32"/>
      <c r="IB404" s="32"/>
      <c r="IC404" s="32"/>
      <c r="ID404" s="32"/>
      <c r="IE404" s="32"/>
      <c r="IF404" s="32"/>
      <c r="IG404" s="32"/>
      <c r="IH404" s="32"/>
      <c r="II404" s="32"/>
      <c r="IJ404" s="32"/>
      <c r="IK404" s="32"/>
      <c r="IL404" s="32"/>
      <c r="IM404" s="32"/>
      <c r="IN404" s="32"/>
      <c r="IO404" s="32"/>
      <c r="IP404" s="32"/>
      <c r="IQ404" s="32"/>
    </row>
    <row r="405" spans="1:251" s="46" customFormat="1" ht="18.75" customHeight="1">
      <c r="A405" s="38"/>
      <c r="B405" s="55"/>
      <c r="C405" s="90" t="s">
        <v>141</v>
      </c>
      <c r="D405" s="91"/>
      <c r="E405" s="91"/>
      <c r="F405" s="91"/>
      <c r="G405" s="91"/>
      <c r="H405" s="91"/>
      <c r="I405" s="91"/>
      <c r="J405" s="91"/>
      <c r="K405" s="91"/>
      <c r="L405" s="91"/>
      <c r="M405" s="91"/>
      <c r="N405" s="91"/>
      <c r="O405" s="91"/>
      <c r="P405" s="91"/>
      <c r="Q405" s="91"/>
      <c r="R405" s="91"/>
      <c r="S405" s="91"/>
      <c r="T405" s="91"/>
      <c r="U405" s="91"/>
      <c r="V405" s="91"/>
      <c r="W405" s="91"/>
      <c r="X405" s="91"/>
      <c r="Y405" s="91"/>
      <c r="Z405" s="92"/>
      <c r="AA405" s="93">
        <v>5900000</v>
      </c>
      <c r="AB405" s="94"/>
      <c r="AC405" s="94"/>
      <c r="AD405" s="94"/>
      <c r="AE405" s="94"/>
      <c r="AF405" s="94"/>
      <c r="AG405" s="94"/>
      <c r="AH405" s="94"/>
      <c r="AI405" s="95"/>
      <c r="AJ405" s="93">
        <v>5800000</v>
      </c>
      <c r="AK405" s="94"/>
      <c r="AL405" s="94"/>
      <c r="AM405" s="94"/>
      <c r="AN405" s="94"/>
      <c r="AO405" s="94"/>
      <c r="AP405" s="94"/>
      <c r="AQ405" s="94"/>
      <c r="AR405" s="95"/>
      <c r="AS405" s="96"/>
      <c r="AT405" s="97"/>
      <c r="AU405" s="97"/>
      <c r="AV405" s="97"/>
      <c r="AW405" s="97"/>
      <c r="AX405" s="98"/>
      <c r="AY405" s="32"/>
      <c r="AZ405" s="32"/>
      <c r="BA405" s="32"/>
      <c r="BB405" s="32"/>
      <c r="BC405" s="32"/>
      <c r="BD405" s="32"/>
      <c r="BE405" s="32"/>
      <c r="BF405" s="32"/>
      <c r="BG405" s="32"/>
      <c r="BH405" s="32"/>
      <c r="BI405" s="32"/>
      <c r="BJ405" s="32"/>
      <c r="BK405" s="32"/>
      <c r="BL405" s="32"/>
      <c r="BM405" s="32"/>
      <c r="BN405" s="32"/>
      <c r="BO405" s="32"/>
      <c r="BP405" s="32"/>
      <c r="BQ405" s="32"/>
      <c r="BR405" s="32"/>
      <c r="BS405" s="32"/>
      <c r="BT405" s="32"/>
      <c r="BU405" s="32"/>
      <c r="BV405" s="32"/>
      <c r="BW405" s="32"/>
      <c r="BX405" s="32"/>
      <c r="BY405" s="32"/>
      <c r="BZ405" s="32"/>
      <c r="CA405" s="32"/>
      <c r="CB405" s="32"/>
      <c r="CC405" s="32"/>
      <c r="CD405" s="32"/>
      <c r="CE405" s="32"/>
      <c r="CF405" s="32"/>
      <c r="CG405" s="32"/>
      <c r="CH405" s="32"/>
      <c r="CI405" s="32"/>
      <c r="CJ405" s="32"/>
      <c r="CK405" s="32"/>
      <c r="CL405" s="32"/>
      <c r="CM405" s="32"/>
      <c r="CN405" s="32"/>
      <c r="CO405" s="32"/>
      <c r="CP405" s="32"/>
      <c r="CQ405" s="32"/>
      <c r="CR405" s="32"/>
      <c r="CS405" s="32"/>
      <c r="CT405" s="32"/>
      <c r="CU405" s="32"/>
      <c r="CV405" s="32"/>
      <c r="CW405" s="32"/>
      <c r="CX405" s="32"/>
      <c r="CY405" s="32"/>
      <c r="CZ405" s="32"/>
      <c r="DA405" s="32"/>
      <c r="DB405" s="32"/>
      <c r="DC405" s="32"/>
      <c r="DD405" s="32"/>
      <c r="DE405" s="32"/>
      <c r="DF405" s="32"/>
      <c r="DG405" s="32"/>
      <c r="DH405" s="32"/>
      <c r="DI405" s="32"/>
      <c r="DJ405" s="32"/>
      <c r="DK405" s="32"/>
      <c r="DL405" s="32"/>
      <c r="DM405" s="32"/>
      <c r="DN405" s="32"/>
      <c r="DO405" s="32"/>
      <c r="DP405" s="32"/>
      <c r="DQ405" s="32"/>
      <c r="DR405" s="32"/>
      <c r="DS405" s="32"/>
      <c r="DT405" s="32"/>
      <c r="DU405" s="32"/>
      <c r="DV405" s="32"/>
      <c r="DW405" s="32"/>
      <c r="DX405" s="32"/>
      <c r="DY405" s="32"/>
      <c r="DZ405" s="32"/>
      <c r="EA405" s="32"/>
      <c r="EB405" s="32"/>
      <c r="EC405" s="32"/>
      <c r="ED405" s="32"/>
      <c r="EE405" s="32"/>
      <c r="EF405" s="32"/>
      <c r="EG405" s="32"/>
      <c r="EH405" s="32"/>
      <c r="EI405" s="32"/>
      <c r="EJ405" s="32"/>
      <c r="EK405" s="32"/>
      <c r="EL405" s="32"/>
      <c r="EM405" s="32"/>
      <c r="EN405" s="32"/>
      <c r="EO405" s="32"/>
      <c r="EP405" s="32"/>
      <c r="EQ405" s="32"/>
      <c r="ER405" s="32"/>
      <c r="ES405" s="32"/>
      <c r="ET405" s="32"/>
      <c r="EU405" s="32"/>
      <c r="EV405" s="32"/>
      <c r="EW405" s="32"/>
      <c r="EX405" s="32"/>
      <c r="EY405" s="32"/>
      <c r="EZ405" s="32"/>
      <c r="FA405" s="32"/>
      <c r="FB405" s="32"/>
      <c r="FC405" s="32"/>
      <c r="FD405" s="32"/>
      <c r="FE405" s="32"/>
      <c r="FF405" s="32"/>
      <c r="FG405" s="32"/>
      <c r="FH405" s="32"/>
      <c r="FI405" s="32"/>
      <c r="FJ405" s="32"/>
      <c r="FK405" s="32"/>
      <c r="FL405" s="32"/>
      <c r="FM405" s="32"/>
      <c r="FN405" s="32"/>
      <c r="FO405" s="32"/>
      <c r="FP405" s="32"/>
      <c r="FQ405" s="32"/>
      <c r="FR405" s="32"/>
      <c r="FS405" s="32"/>
      <c r="FT405" s="32"/>
      <c r="FU405" s="32"/>
      <c r="FV405" s="32"/>
      <c r="FW405" s="32"/>
      <c r="FX405" s="32"/>
      <c r="FY405" s="32"/>
      <c r="FZ405" s="32"/>
      <c r="GA405" s="32"/>
      <c r="GB405" s="32"/>
      <c r="GC405" s="32"/>
      <c r="GD405" s="32"/>
      <c r="GE405" s="32"/>
      <c r="GF405" s="32"/>
      <c r="GG405" s="32"/>
      <c r="GH405" s="32"/>
      <c r="GI405" s="32"/>
      <c r="GJ405" s="32"/>
      <c r="GK405" s="32"/>
      <c r="GL405" s="32"/>
      <c r="GM405" s="32"/>
      <c r="GN405" s="32"/>
      <c r="GO405" s="32"/>
      <c r="GP405" s="32"/>
      <c r="GQ405" s="32"/>
      <c r="GR405" s="32"/>
      <c r="GS405" s="32"/>
      <c r="GT405" s="32"/>
      <c r="GU405" s="32"/>
      <c r="GV405" s="32"/>
      <c r="GW405" s="32"/>
      <c r="GX405" s="32"/>
      <c r="GY405" s="32"/>
      <c r="GZ405" s="32"/>
      <c r="HA405" s="32"/>
      <c r="HB405" s="32"/>
      <c r="HC405" s="32"/>
      <c r="HD405" s="32"/>
      <c r="HE405" s="32"/>
      <c r="HF405" s="32"/>
      <c r="HG405" s="32"/>
      <c r="HH405" s="32"/>
      <c r="HI405" s="32"/>
      <c r="HJ405" s="32"/>
      <c r="HK405" s="32"/>
      <c r="HL405" s="32"/>
      <c r="HM405" s="32"/>
      <c r="HN405" s="32"/>
      <c r="HO405" s="32"/>
      <c r="HP405" s="32"/>
      <c r="HQ405" s="32"/>
      <c r="HR405" s="32"/>
      <c r="HS405" s="32"/>
      <c r="HT405" s="32"/>
      <c r="HU405" s="32"/>
      <c r="HV405" s="32"/>
      <c r="HW405" s="32"/>
      <c r="HX405" s="32"/>
      <c r="HY405" s="32"/>
      <c r="HZ405" s="32"/>
      <c r="IA405" s="32"/>
      <c r="IB405" s="32"/>
      <c r="IC405" s="32"/>
      <c r="ID405" s="32"/>
      <c r="IE405" s="32"/>
      <c r="IF405" s="32"/>
      <c r="IG405" s="32"/>
      <c r="IH405" s="32"/>
      <c r="II405" s="32"/>
      <c r="IJ405" s="32"/>
      <c r="IK405" s="32"/>
      <c r="IL405" s="32"/>
      <c r="IM405" s="32"/>
      <c r="IN405" s="32"/>
      <c r="IO405" s="32"/>
      <c r="IP405" s="32"/>
      <c r="IQ405" s="32"/>
    </row>
    <row r="406" spans="1:251" s="46" customFormat="1" ht="18.75" customHeight="1" thickBot="1">
      <c r="A406" s="47"/>
      <c r="B406" s="99" t="s">
        <v>83</v>
      </c>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1"/>
      <c r="AA406" s="102">
        <f>SUM($AA$405:$AA$405)</f>
        <v>5900000</v>
      </c>
      <c r="AB406" s="103"/>
      <c r="AC406" s="103"/>
      <c r="AD406" s="103"/>
      <c r="AE406" s="103"/>
      <c r="AF406" s="103"/>
      <c r="AG406" s="103"/>
      <c r="AH406" s="103"/>
      <c r="AI406" s="104"/>
      <c r="AJ406" s="102">
        <f>SUM($AJ$405:$AJ$405)</f>
        <v>5800000</v>
      </c>
      <c r="AK406" s="103"/>
      <c r="AL406" s="103"/>
      <c r="AM406" s="103"/>
      <c r="AN406" s="103"/>
      <c r="AO406" s="103"/>
      <c r="AP406" s="103"/>
      <c r="AQ406" s="103"/>
      <c r="AR406" s="104"/>
      <c r="AS406" s="105"/>
      <c r="AT406" s="106"/>
      <c r="AU406" s="106"/>
      <c r="AV406" s="106"/>
      <c r="AW406" s="106"/>
      <c r="AX406" s="107"/>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2"/>
      <c r="FH406" s="32"/>
      <c r="FI406" s="32"/>
      <c r="FJ406" s="32"/>
      <c r="FK406" s="32"/>
      <c r="FL406" s="32"/>
      <c r="FM406" s="32"/>
      <c r="FN406" s="32"/>
      <c r="FO406" s="32"/>
      <c r="FP406" s="32"/>
      <c r="FQ406" s="32"/>
      <c r="FR406" s="32"/>
      <c r="FS406" s="32"/>
      <c r="FT406" s="32"/>
      <c r="FU406" s="32"/>
      <c r="FV406" s="32"/>
      <c r="FW406" s="32"/>
      <c r="FX406" s="32"/>
      <c r="FY406" s="32"/>
      <c r="FZ406" s="32"/>
      <c r="GA406" s="32"/>
      <c r="GB406" s="32"/>
      <c r="GC406" s="32"/>
      <c r="GD406" s="32"/>
      <c r="GE406" s="32"/>
      <c r="GF406" s="32"/>
      <c r="GG406" s="32"/>
      <c r="GH406" s="32"/>
      <c r="GI406" s="32"/>
      <c r="GJ406" s="32"/>
      <c r="GK406" s="32"/>
      <c r="GL406" s="32"/>
      <c r="GM406" s="32"/>
      <c r="GN406" s="32"/>
      <c r="GO406" s="32"/>
      <c r="GP406" s="32"/>
      <c r="GQ406" s="32"/>
      <c r="GR406" s="32"/>
      <c r="GS406" s="32"/>
      <c r="GT406" s="32"/>
      <c r="GU406" s="32"/>
      <c r="GV406" s="32"/>
      <c r="GW406" s="32"/>
      <c r="GX406" s="32"/>
      <c r="GY406" s="32"/>
      <c r="GZ406" s="32"/>
      <c r="HA406" s="32"/>
      <c r="HB406" s="32"/>
      <c r="HC406" s="32"/>
      <c r="HD406" s="32"/>
      <c r="HE406" s="32"/>
      <c r="HF406" s="32"/>
      <c r="HG406" s="32"/>
      <c r="HH406" s="32"/>
      <c r="HI406" s="32"/>
      <c r="HJ406" s="32"/>
      <c r="HK406" s="32"/>
      <c r="HL406" s="32"/>
      <c r="HM406" s="32"/>
      <c r="HN406" s="32"/>
      <c r="HO406" s="32"/>
      <c r="HP406" s="32"/>
      <c r="HQ406" s="32"/>
      <c r="HR406" s="32"/>
      <c r="HS406" s="32"/>
      <c r="HT406" s="32"/>
      <c r="HU406" s="32"/>
      <c r="HV406" s="32"/>
      <c r="HW406" s="32"/>
      <c r="HX406" s="32"/>
      <c r="HY406" s="32"/>
      <c r="HZ406" s="32"/>
      <c r="IA406" s="32"/>
      <c r="IB406" s="32"/>
      <c r="IC406" s="32"/>
      <c r="ID406" s="32"/>
      <c r="IE406" s="32"/>
      <c r="IF406" s="32"/>
      <c r="IG406" s="32"/>
      <c r="IH406" s="32"/>
      <c r="II406" s="32"/>
      <c r="IJ406" s="32"/>
      <c r="IK406" s="32"/>
      <c r="IL406" s="32"/>
      <c r="IM406" s="32"/>
      <c r="IN406" s="32"/>
      <c r="IO406" s="32"/>
      <c r="IP406" s="32"/>
      <c r="IQ406" s="32"/>
    </row>
    <row r="408" spans="1:251" ht="18.75">
      <c r="A408" s="31" t="s">
        <v>69</v>
      </c>
      <c r="AW408" s="33"/>
      <c r="AX408" s="34"/>
      <c r="AY408" s="33"/>
    </row>
    <row r="410" spans="1:251" ht="18.75">
      <c r="B410" s="108" t="s">
        <v>0</v>
      </c>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c r="AA410" s="128"/>
      <c r="AB410" s="128"/>
      <c r="AC410" s="128"/>
      <c r="AD410" s="128"/>
      <c r="AE410" s="128"/>
      <c r="AF410" s="128"/>
      <c r="AG410" s="128"/>
      <c r="AH410" s="128"/>
      <c r="AI410" s="128"/>
      <c r="AJ410" s="128"/>
      <c r="AK410" s="128"/>
      <c r="AL410" s="128"/>
      <c r="AM410" s="128"/>
      <c r="AN410" s="128"/>
      <c r="AO410" s="128"/>
      <c r="AP410" s="128"/>
      <c r="AQ410" s="128"/>
      <c r="AR410" s="128"/>
      <c r="AS410" s="128"/>
      <c r="AT410" s="128"/>
      <c r="AU410" s="128"/>
      <c r="AV410" s="128"/>
      <c r="AW410" s="128"/>
      <c r="AX410" s="128"/>
    </row>
    <row r="411" spans="1:251">
      <c r="Z411" s="35"/>
      <c r="AD411" s="35"/>
      <c r="AE411" s="35"/>
      <c r="AF411" s="35"/>
      <c r="AG411" s="35"/>
      <c r="AH411" s="35"/>
      <c r="AI411" s="35"/>
      <c r="AO411" s="35"/>
    </row>
    <row r="412" spans="1:251" ht="13.5" thickBot="1">
      <c r="Z412" s="35"/>
      <c r="AD412" s="35"/>
      <c r="AE412" s="35"/>
      <c r="AF412" s="35"/>
      <c r="AG412" s="35"/>
      <c r="AH412" s="35"/>
      <c r="AI412" s="35"/>
      <c r="AO412" s="35"/>
      <c r="DI412" s="36"/>
    </row>
    <row r="413" spans="1:251" ht="24.75" customHeight="1" thickBot="1">
      <c r="B413" s="110" t="s">
        <v>70</v>
      </c>
      <c r="C413" s="111"/>
      <c r="D413" s="111"/>
      <c r="E413" s="111"/>
      <c r="F413" s="111"/>
      <c r="G413" s="111"/>
      <c r="H413" s="112" t="s">
        <v>142</v>
      </c>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3"/>
      <c r="AL413" s="113"/>
      <c r="AM413" s="113"/>
      <c r="AN413" s="113"/>
      <c r="AO413" s="113"/>
      <c r="AP413" s="113"/>
      <c r="AQ413" s="113"/>
      <c r="AR413" s="113"/>
      <c r="AS413" s="113"/>
      <c r="AT413" s="113"/>
      <c r="AU413" s="113"/>
      <c r="AV413" s="113"/>
      <c r="AW413" s="113"/>
      <c r="AX413" s="114"/>
      <c r="DI413" s="36"/>
    </row>
    <row r="414" spans="1:251" ht="14.25">
      <c r="B414" s="37"/>
      <c r="C414" s="37"/>
      <c r="D414" s="37"/>
      <c r="E414" s="37"/>
      <c r="F414" s="37"/>
      <c r="G414" s="37"/>
      <c r="H414" s="38"/>
      <c r="I414" s="38"/>
      <c r="J414" s="38"/>
      <c r="K414" s="38"/>
      <c r="L414" s="39"/>
      <c r="M414" s="39"/>
      <c r="N414" s="39"/>
      <c r="O414" s="39"/>
      <c r="P414" s="38"/>
      <c r="Q414" s="38"/>
      <c r="R414" s="38"/>
      <c r="S414" s="38"/>
      <c r="T414" s="38"/>
      <c r="U414" s="38"/>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DI414" s="36"/>
    </row>
    <row r="415" spans="1:251" ht="15" thickBot="1">
      <c r="A415" s="41"/>
      <c r="B415" s="40" t="s">
        <v>72</v>
      </c>
      <c r="C415" s="38"/>
      <c r="D415" s="38"/>
      <c r="E415" s="38"/>
      <c r="F415" s="38"/>
      <c r="G415" s="38"/>
      <c r="H415" s="38"/>
      <c r="I415" s="38"/>
      <c r="J415" s="38"/>
      <c r="K415" s="38"/>
      <c r="L415" s="39"/>
      <c r="M415" s="39"/>
      <c r="N415" s="39"/>
      <c r="O415" s="39"/>
      <c r="P415" s="38"/>
      <c r="Q415" s="38"/>
      <c r="R415" s="38"/>
      <c r="S415" s="38"/>
      <c r="T415" s="38"/>
      <c r="U415" s="38"/>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DI415" s="36"/>
    </row>
    <row r="416" spans="1:251" ht="14.25">
      <c r="A416" s="38"/>
      <c r="B416" s="42"/>
      <c r="C416" s="37"/>
      <c r="D416" s="37"/>
      <c r="E416" s="37"/>
      <c r="F416" s="37"/>
      <c r="G416" s="37"/>
      <c r="H416" s="37"/>
      <c r="I416" s="37"/>
      <c r="J416" s="37"/>
      <c r="K416" s="37"/>
      <c r="L416" s="43"/>
      <c r="M416" s="43"/>
      <c r="N416" s="43"/>
      <c r="O416" s="43"/>
      <c r="P416" s="37"/>
      <c r="Q416" s="37"/>
      <c r="R416" s="37"/>
      <c r="S416" s="37"/>
      <c r="T416" s="37"/>
      <c r="U416" s="37"/>
      <c r="V416" s="44"/>
      <c r="W416" s="44"/>
      <c r="X416" s="44"/>
      <c r="Y416" s="44"/>
      <c r="Z416" s="44"/>
      <c r="AA416" s="44"/>
      <c r="AB416" s="44"/>
      <c r="AC416" s="44"/>
      <c r="AD416" s="44"/>
      <c r="AE416" s="44"/>
      <c r="AF416" s="44"/>
      <c r="AG416" s="44"/>
      <c r="AH416" s="44"/>
      <c r="AI416" s="44"/>
      <c r="AJ416" s="44"/>
      <c r="AK416" s="44"/>
      <c r="AL416" s="44"/>
      <c r="AM416" s="44"/>
      <c r="AN416" s="44"/>
      <c r="AO416" s="44"/>
      <c r="AP416" s="44"/>
      <c r="AQ416" s="44"/>
      <c r="AR416" s="44"/>
      <c r="AS416" s="44"/>
      <c r="AT416" s="44"/>
      <c r="AU416" s="44"/>
      <c r="AV416" s="44"/>
      <c r="AW416" s="44"/>
      <c r="AX416" s="45"/>
    </row>
    <row r="417" spans="1:113" ht="12" customHeight="1">
      <c r="A417" s="38"/>
      <c r="B417" s="115" t="s">
        <v>143</v>
      </c>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6"/>
      <c r="AL417" s="116"/>
      <c r="AM417" s="116"/>
      <c r="AN417" s="116"/>
      <c r="AO417" s="116"/>
      <c r="AP417" s="116"/>
      <c r="AQ417" s="116"/>
      <c r="AR417" s="116"/>
      <c r="AS417" s="116"/>
      <c r="AT417" s="116"/>
      <c r="AU417" s="116"/>
      <c r="AV417" s="116"/>
      <c r="AW417" s="116"/>
      <c r="AX417" s="117"/>
    </row>
    <row r="418" spans="1:113" ht="12" customHeight="1">
      <c r="A418" s="38"/>
      <c r="B418" s="115"/>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6"/>
      <c r="AL418" s="116"/>
      <c r="AM418" s="116"/>
      <c r="AN418" s="116"/>
      <c r="AO418" s="116"/>
      <c r="AP418" s="116"/>
      <c r="AQ418" s="116"/>
      <c r="AR418" s="116"/>
      <c r="AS418" s="116"/>
      <c r="AT418" s="116"/>
      <c r="AU418" s="116"/>
      <c r="AV418" s="116"/>
      <c r="AW418" s="116"/>
      <c r="AX418" s="117"/>
      <c r="BC418" s="46"/>
    </row>
    <row r="419" spans="1:113" ht="12" customHeight="1">
      <c r="A419" s="38"/>
      <c r="B419" s="115"/>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c r="AA419" s="116"/>
      <c r="AB419" s="116"/>
      <c r="AC419" s="116"/>
      <c r="AD419" s="116"/>
      <c r="AE419" s="116"/>
      <c r="AF419" s="116"/>
      <c r="AG419" s="116"/>
      <c r="AH419" s="116"/>
      <c r="AI419" s="116"/>
      <c r="AJ419" s="116"/>
      <c r="AK419" s="116"/>
      <c r="AL419" s="116"/>
      <c r="AM419" s="116"/>
      <c r="AN419" s="116"/>
      <c r="AO419" s="116"/>
      <c r="AP419" s="116"/>
      <c r="AQ419" s="116"/>
      <c r="AR419" s="116"/>
      <c r="AS419" s="116"/>
      <c r="AT419" s="116"/>
      <c r="AU419" s="116"/>
      <c r="AV419" s="116"/>
      <c r="AW419" s="116"/>
      <c r="AX419" s="117"/>
    </row>
    <row r="420" spans="1:113" ht="12" customHeight="1">
      <c r="A420" s="38"/>
      <c r="B420" s="115"/>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6"/>
      <c r="AL420" s="116"/>
      <c r="AM420" s="116"/>
      <c r="AN420" s="116"/>
      <c r="AO420" s="116"/>
      <c r="AP420" s="116"/>
      <c r="AQ420" s="116"/>
      <c r="AR420" s="116"/>
      <c r="AS420" s="116"/>
      <c r="AT420" s="116"/>
      <c r="AU420" s="116"/>
      <c r="AV420" s="116"/>
      <c r="AW420" s="116"/>
      <c r="AX420" s="117"/>
    </row>
    <row r="421" spans="1:113" ht="12" customHeight="1">
      <c r="A421" s="38"/>
      <c r="B421" s="115"/>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16"/>
      <c r="AF421" s="116"/>
      <c r="AG421" s="116"/>
      <c r="AH421" s="116"/>
      <c r="AI421" s="116"/>
      <c r="AJ421" s="116"/>
      <c r="AK421" s="116"/>
      <c r="AL421" s="116"/>
      <c r="AM421" s="116"/>
      <c r="AN421" s="116"/>
      <c r="AO421" s="116"/>
      <c r="AP421" s="116"/>
      <c r="AQ421" s="116"/>
      <c r="AR421" s="116"/>
      <c r="AS421" s="116"/>
      <c r="AT421" s="116"/>
      <c r="AU421" s="116"/>
      <c r="AV421" s="116"/>
      <c r="AW421" s="116"/>
      <c r="AX421" s="117"/>
    </row>
    <row r="422" spans="1:113" ht="15" thickBot="1">
      <c r="A422" s="47"/>
      <c r="B422" s="48"/>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c r="AD422" s="49"/>
      <c r="AE422" s="49"/>
      <c r="AF422" s="49"/>
      <c r="AG422" s="49"/>
      <c r="AH422" s="49"/>
      <c r="AI422" s="49"/>
      <c r="AJ422" s="49"/>
      <c r="AK422" s="49"/>
      <c r="AL422" s="49"/>
      <c r="AM422" s="49"/>
      <c r="AN422" s="49"/>
      <c r="AO422" s="49"/>
      <c r="AP422" s="49"/>
      <c r="AQ422" s="49"/>
      <c r="AR422" s="49"/>
      <c r="AS422" s="49"/>
      <c r="AT422" s="49"/>
      <c r="AU422" s="49"/>
      <c r="AV422" s="49"/>
      <c r="AW422" s="49"/>
      <c r="AX422" s="50"/>
    </row>
    <row r="423" spans="1:113">
      <c r="B423" s="51"/>
    </row>
    <row r="424" spans="1:113" ht="15" thickBot="1">
      <c r="A424" s="41"/>
      <c r="B424" s="40" t="s">
        <v>74</v>
      </c>
      <c r="C424" s="38"/>
      <c r="D424" s="38"/>
      <c r="E424" s="38"/>
      <c r="F424" s="38"/>
      <c r="G424" s="38"/>
      <c r="H424" s="38"/>
      <c r="I424" s="38"/>
      <c r="J424" s="38"/>
      <c r="K424" s="38"/>
      <c r="L424" s="39"/>
      <c r="M424" s="39"/>
      <c r="N424" s="39"/>
      <c r="O424" s="39"/>
      <c r="P424" s="38"/>
      <c r="Q424" s="38"/>
      <c r="R424" s="38"/>
      <c r="S424" s="38"/>
      <c r="T424" s="38"/>
      <c r="U424" s="38"/>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DI424" s="36"/>
    </row>
    <row r="425" spans="1:113" ht="14.25">
      <c r="A425" s="38"/>
      <c r="B425" s="42"/>
      <c r="C425" s="37"/>
      <c r="D425" s="37"/>
      <c r="E425" s="37"/>
      <c r="F425" s="37"/>
      <c r="G425" s="37"/>
      <c r="H425" s="37"/>
      <c r="I425" s="37"/>
      <c r="J425" s="37"/>
      <c r="K425" s="37"/>
      <c r="L425" s="43"/>
      <c r="M425" s="43"/>
      <c r="N425" s="43"/>
      <c r="O425" s="43"/>
      <c r="P425" s="37"/>
      <c r="Q425" s="37"/>
      <c r="R425" s="37"/>
      <c r="S425" s="37"/>
      <c r="T425" s="37"/>
      <c r="U425" s="37"/>
      <c r="V425" s="44"/>
      <c r="W425" s="44"/>
      <c r="X425" s="44"/>
      <c r="Y425" s="44"/>
      <c r="Z425" s="44"/>
      <c r="AA425" s="44"/>
      <c r="AB425" s="44"/>
      <c r="AC425" s="44"/>
      <c r="AD425" s="44"/>
      <c r="AE425" s="44"/>
      <c r="AF425" s="44"/>
      <c r="AG425" s="44"/>
      <c r="AH425" s="44"/>
      <c r="AI425" s="44"/>
      <c r="AJ425" s="44"/>
      <c r="AK425" s="44"/>
      <c r="AL425" s="44"/>
      <c r="AM425" s="44"/>
      <c r="AN425" s="44"/>
      <c r="AO425" s="44"/>
      <c r="AP425" s="44"/>
      <c r="AQ425" s="44"/>
      <c r="AR425" s="44"/>
      <c r="AS425" s="44"/>
      <c r="AT425" s="44"/>
      <c r="AU425" s="44"/>
      <c r="AV425" s="44"/>
      <c r="AW425" s="44"/>
      <c r="AX425" s="45"/>
    </row>
    <row r="426" spans="1:113" ht="12" customHeight="1">
      <c r="A426" s="38"/>
      <c r="B426" s="115" t="s">
        <v>144</v>
      </c>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c r="AD426" s="116"/>
      <c r="AE426" s="116"/>
      <c r="AF426" s="116"/>
      <c r="AG426" s="116"/>
      <c r="AH426" s="116"/>
      <c r="AI426" s="116"/>
      <c r="AJ426" s="116"/>
      <c r="AK426" s="116"/>
      <c r="AL426" s="116"/>
      <c r="AM426" s="116"/>
      <c r="AN426" s="116"/>
      <c r="AO426" s="116"/>
      <c r="AP426" s="116"/>
      <c r="AQ426" s="116"/>
      <c r="AR426" s="116"/>
      <c r="AS426" s="116"/>
      <c r="AT426" s="116"/>
      <c r="AU426" s="116"/>
      <c r="AV426" s="116"/>
      <c r="AW426" s="116"/>
      <c r="AX426" s="117"/>
    </row>
    <row r="427" spans="1:113" ht="12" customHeight="1">
      <c r="A427" s="38"/>
      <c r="B427" s="115"/>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c r="AD427" s="116"/>
      <c r="AE427" s="116"/>
      <c r="AF427" s="116"/>
      <c r="AG427" s="116"/>
      <c r="AH427" s="116"/>
      <c r="AI427" s="116"/>
      <c r="AJ427" s="116"/>
      <c r="AK427" s="116"/>
      <c r="AL427" s="116"/>
      <c r="AM427" s="116"/>
      <c r="AN427" s="116"/>
      <c r="AO427" s="116"/>
      <c r="AP427" s="116"/>
      <c r="AQ427" s="116"/>
      <c r="AR427" s="116"/>
      <c r="AS427" s="116"/>
      <c r="AT427" s="116"/>
      <c r="AU427" s="116"/>
      <c r="AV427" s="116"/>
      <c r="AW427" s="116"/>
      <c r="AX427" s="117"/>
      <c r="BC427" s="46"/>
    </row>
    <row r="428" spans="1:113" ht="12" customHeight="1">
      <c r="A428" s="38"/>
      <c r="B428" s="115"/>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c r="AD428" s="116"/>
      <c r="AE428" s="116"/>
      <c r="AF428" s="116"/>
      <c r="AG428" s="116"/>
      <c r="AH428" s="116"/>
      <c r="AI428" s="116"/>
      <c r="AJ428" s="116"/>
      <c r="AK428" s="116"/>
      <c r="AL428" s="116"/>
      <c r="AM428" s="116"/>
      <c r="AN428" s="116"/>
      <c r="AO428" s="116"/>
      <c r="AP428" s="116"/>
      <c r="AQ428" s="116"/>
      <c r="AR428" s="116"/>
      <c r="AS428" s="116"/>
      <c r="AT428" s="116"/>
      <c r="AU428" s="116"/>
      <c r="AV428" s="116"/>
      <c r="AW428" s="116"/>
      <c r="AX428" s="117"/>
    </row>
    <row r="429" spans="1:113" ht="12" customHeight="1">
      <c r="A429" s="38"/>
      <c r="B429" s="115"/>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c r="AD429" s="116"/>
      <c r="AE429" s="116"/>
      <c r="AF429" s="116"/>
      <c r="AG429" s="116"/>
      <c r="AH429" s="116"/>
      <c r="AI429" s="116"/>
      <c r="AJ429" s="116"/>
      <c r="AK429" s="116"/>
      <c r="AL429" s="116"/>
      <c r="AM429" s="116"/>
      <c r="AN429" s="116"/>
      <c r="AO429" s="116"/>
      <c r="AP429" s="116"/>
      <c r="AQ429" s="116"/>
      <c r="AR429" s="116"/>
      <c r="AS429" s="116"/>
      <c r="AT429" s="116"/>
      <c r="AU429" s="116"/>
      <c r="AV429" s="116"/>
      <c r="AW429" s="116"/>
      <c r="AX429" s="117"/>
    </row>
    <row r="430" spans="1:113" ht="12" customHeight="1">
      <c r="A430" s="38"/>
      <c r="B430" s="115"/>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c r="AD430" s="116"/>
      <c r="AE430" s="116"/>
      <c r="AF430" s="116"/>
      <c r="AG430" s="116"/>
      <c r="AH430" s="116"/>
      <c r="AI430" s="116"/>
      <c r="AJ430" s="116"/>
      <c r="AK430" s="116"/>
      <c r="AL430" s="116"/>
      <c r="AM430" s="116"/>
      <c r="AN430" s="116"/>
      <c r="AO430" s="116"/>
      <c r="AP430" s="116"/>
      <c r="AQ430" s="116"/>
      <c r="AR430" s="116"/>
      <c r="AS430" s="116"/>
      <c r="AT430" s="116"/>
      <c r="AU430" s="116"/>
      <c r="AV430" s="116"/>
      <c r="AW430" s="116"/>
      <c r="AX430" s="117"/>
    </row>
    <row r="431" spans="1:113" ht="15" thickBot="1">
      <c r="A431" s="47"/>
      <c r="B431" s="48"/>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50"/>
    </row>
    <row r="432" spans="1:113">
      <c r="B432" s="51"/>
    </row>
    <row r="433" spans="1:251" ht="14.25">
      <c r="B433" s="40" t="s">
        <v>76</v>
      </c>
      <c r="C433" s="38"/>
      <c r="D433" s="38"/>
      <c r="E433" s="38"/>
      <c r="F433" s="38"/>
      <c r="G433" s="38"/>
      <c r="H433" s="38"/>
      <c r="I433" s="38"/>
      <c r="J433" s="38"/>
      <c r="K433" s="38"/>
      <c r="L433" s="39"/>
      <c r="M433" s="39"/>
      <c r="N433" s="39"/>
      <c r="O433" s="39"/>
      <c r="P433" s="38"/>
      <c r="Q433" s="38"/>
      <c r="R433" s="38"/>
      <c r="S433" s="38"/>
      <c r="T433" s="38"/>
      <c r="U433" s="38"/>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row>
    <row r="434" spans="1:251" ht="15" thickBot="1">
      <c r="B434" s="38"/>
      <c r="C434" s="38"/>
      <c r="D434" s="38"/>
      <c r="E434" s="38"/>
      <c r="F434" s="38"/>
      <c r="G434" s="38"/>
      <c r="H434" s="38"/>
      <c r="I434" s="38"/>
      <c r="J434" s="38"/>
      <c r="K434" s="38"/>
      <c r="L434" s="39"/>
      <c r="M434" s="39"/>
      <c r="N434" s="39"/>
      <c r="O434" s="39"/>
      <c r="P434" s="38"/>
      <c r="Q434" s="38"/>
      <c r="R434" s="38"/>
      <c r="S434" s="38"/>
      <c r="T434" s="38"/>
      <c r="U434" s="38"/>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52" t="s">
        <v>77</v>
      </c>
    </row>
    <row r="435" spans="1:251" s="46" customFormat="1" ht="13.5" customHeight="1">
      <c r="A435" s="38"/>
      <c r="B435" s="118" t="s">
        <v>78</v>
      </c>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20"/>
      <c r="AA435" s="124" t="s">
        <v>79</v>
      </c>
      <c r="AB435" s="119"/>
      <c r="AC435" s="119"/>
      <c r="AD435" s="119"/>
      <c r="AE435" s="119"/>
      <c r="AF435" s="119"/>
      <c r="AG435" s="119"/>
      <c r="AH435" s="119"/>
      <c r="AI435" s="120"/>
      <c r="AJ435" s="124" t="s">
        <v>80</v>
      </c>
      <c r="AK435" s="119"/>
      <c r="AL435" s="119"/>
      <c r="AM435" s="119"/>
      <c r="AN435" s="119"/>
      <c r="AO435" s="119"/>
      <c r="AP435" s="119"/>
      <c r="AQ435" s="119"/>
      <c r="AR435" s="120"/>
      <c r="AS435" s="124" t="s">
        <v>81</v>
      </c>
      <c r="AT435" s="119"/>
      <c r="AU435" s="119"/>
      <c r="AV435" s="119"/>
      <c r="AW435" s="119"/>
      <c r="AX435" s="126"/>
      <c r="AY435" s="32"/>
      <c r="AZ435" s="32"/>
      <c r="BA435" s="32"/>
      <c r="BB435" s="32"/>
      <c r="BC435" s="32"/>
      <c r="BD435" s="32"/>
      <c r="BE435" s="32"/>
      <c r="BF435" s="32"/>
      <c r="BG435" s="32"/>
      <c r="BH435" s="32"/>
      <c r="BI435" s="32"/>
      <c r="BJ435" s="32"/>
      <c r="BK435" s="32"/>
      <c r="BL435" s="32"/>
      <c r="BM435" s="32"/>
      <c r="BN435" s="32"/>
      <c r="BO435" s="32"/>
      <c r="BP435" s="32"/>
      <c r="BQ435" s="32"/>
      <c r="BR435" s="32"/>
      <c r="BS435" s="32"/>
      <c r="BT435" s="32"/>
      <c r="BU435" s="32"/>
      <c r="BV435" s="32"/>
      <c r="BW435" s="32"/>
      <c r="BX435" s="32"/>
      <c r="BY435" s="32"/>
      <c r="BZ435" s="32"/>
      <c r="CA435" s="32"/>
      <c r="CB435" s="32"/>
      <c r="CC435" s="32"/>
      <c r="CD435" s="32"/>
      <c r="CE435" s="32"/>
      <c r="CF435" s="32"/>
      <c r="CG435" s="32"/>
      <c r="CH435" s="32"/>
      <c r="CI435" s="32"/>
      <c r="CJ435" s="32"/>
      <c r="CK435" s="32"/>
      <c r="CL435" s="32"/>
      <c r="CM435" s="32"/>
      <c r="CN435" s="32"/>
      <c r="CO435" s="32"/>
      <c r="CP435" s="32"/>
      <c r="CQ435" s="32"/>
      <c r="CR435" s="32"/>
      <c r="CS435" s="32"/>
      <c r="CT435" s="32"/>
      <c r="CU435" s="32"/>
      <c r="CV435" s="32"/>
      <c r="CW435" s="32"/>
      <c r="CX435" s="32"/>
      <c r="CY435" s="32"/>
      <c r="CZ435" s="32"/>
      <c r="DA435" s="32"/>
      <c r="DB435" s="32"/>
      <c r="DC435" s="32"/>
      <c r="DD435" s="32"/>
      <c r="DE435" s="32"/>
      <c r="DF435" s="32"/>
      <c r="DG435" s="32"/>
      <c r="DH435" s="32"/>
      <c r="DI435" s="32"/>
      <c r="DJ435" s="32"/>
      <c r="DK435" s="32"/>
      <c r="DL435" s="32"/>
      <c r="DM435" s="32"/>
      <c r="DN435" s="32"/>
      <c r="DO435" s="32"/>
      <c r="DP435" s="32"/>
      <c r="DQ435" s="32"/>
      <c r="DR435" s="32"/>
      <c r="DS435" s="32"/>
      <c r="DT435" s="32"/>
      <c r="DU435" s="32"/>
      <c r="DV435" s="32"/>
      <c r="DW435" s="32"/>
      <c r="DX435" s="32"/>
      <c r="DY435" s="32"/>
      <c r="DZ435" s="32"/>
      <c r="EA435" s="32"/>
      <c r="EB435" s="32"/>
      <c r="EC435" s="32"/>
      <c r="ED435" s="32"/>
      <c r="EE435" s="32"/>
      <c r="EF435" s="32"/>
      <c r="EG435" s="32"/>
      <c r="EH435" s="32"/>
      <c r="EI435" s="32"/>
      <c r="EJ435" s="32"/>
      <c r="EK435" s="32"/>
      <c r="EL435" s="32"/>
      <c r="EM435" s="32"/>
      <c r="EN435" s="32"/>
      <c r="EO435" s="32"/>
      <c r="EP435" s="32"/>
      <c r="EQ435" s="32"/>
      <c r="ER435" s="32"/>
      <c r="ES435" s="32"/>
      <c r="ET435" s="32"/>
      <c r="EU435" s="32"/>
      <c r="EV435" s="32"/>
      <c r="EW435" s="32"/>
      <c r="EX435" s="32"/>
      <c r="EY435" s="32"/>
      <c r="EZ435" s="32"/>
      <c r="FA435" s="32"/>
      <c r="FB435" s="32"/>
      <c r="FC435" s="32"/>
      <c r="FD435" s="32"/>
      <c r="FE435" s="32"/>
      <c r="FF435" s="32"/>
      <c r="FG435" s="32"/>
      <c r="FH435" s="32"/>
      <c r="FI435" s="32"/>
      <c r="FJ435" s="32"/>
      <c r="FK435" s="32"/>
      <c r="FL435" s="32"/>
      <c r="FM435" s="32"/>
      <c r="FN435" s="32"/>
      <c r="FO435" s="32"/>
      <c r="FP435" s="32"/>
      <c r="FQ435" s="32"/>
      <c r="FR435" s="32"/>
      <c r="FS435" s="32"/>
      <c r="FT435" s="32"/>
      <c r="FU435" s="32"/>
      <c r="FV435" s="32"/>
      <c r="FW435" s="32"/>
      <c r="FX435" s="32"/>
      <c r="FY435" s="32"/>
      <c r="FZ435" s="32"/>
      <c r="GA435" s="32"/>
      <c r="GB435" s="32"/>
      <c r="GC435" s="32"/>
      <c r="GD435" s="32"/>
      <c r="GE435" s="32"/>
      <c r="GF435" s="32"/>
      <c r="GG435" s="32"/>
      <c r="GH435" s="32"/>
      <c r="GI435" s="32"/>
      <c r="GJ435" s="32"/>
      <c r="GK435" s="32"/>
      <c r="GL435" s="32"/>
      <c r="GM435" s="32"/>
      <c r="GN435" s="32"/>
      <c r="GO435" s="32"/>
      <c r="GP435" s="32"/>
      <c r="GQ435" s="32"/>
      <c r="GR435" s="32"/>
      <c r="GS435" s="32"/>
      <c r="GT435" s="32"/>
      <c r="GU435" s="32"/>
      <c r="GV435" s="32"/>
      <c r="GW435" s="32"/>
      <c r="GX435" s="32"/>
      <c r="GY435" s="32"/>
      <c r="GZ435" s="32"/>
      <c r="HA435" s="32"/>
      <c r="HB435" s="32"/>
      <c r="HC435" s="32"/>
      <c r="HD435" s="32"/>
      <c r="HE435" s="32"/>
      <c r="HF435" s="32"/>
      <c r="HG435" s="32"/>
      <c r="HH435" s="32"/>
      <c r="HI435" s="32"/>
      <c r="HJ435" s="32"/>
      <c r="HK435" s="32"/>
      <c r="HL435" s="32"/>
      <c r="HM435" s="32"/>
      <c r="HN435" s="32"/>
      <c r="HO435" s="32"/>
      <c r="HP435" s="32"/>
      <c r="HQ435" s="32"/>
      <c r="HR435" s="32"/>
      <c r="HS435" s="32"/>
      <c r="HT435" s="32"/>
      <c r="HU435" s="32"/>
      <c r="HV435" s="32"/>
      <c r="HW435" s="32"/>
      <c r="HX435" s="32"/>
      <c r="HY435" s="32"/>
      <c r="HZ435" s="32"/>
      <c r="IA435" s="32"/>
      <c r="IB435" s="32"/>
      <c r="IC435" s="32"/>
      <c r="ID435" s="32"/>
      <c r="IE435" s="32"/>
      <c r="IF435" s="32"/>
      <c r="IG435" s="32"/>
      <c r="IH435" s="32"/>
      <c r="II435" s="32"/>
      <c r="IJ435" s="32"/>
      <c r="IK435" s="32"/>
      <c r="IL435" s="32"/>
      <c r="IM435" s="32"/>
      <c r="IN435" s="32"/>
      <c r="IO435" s="32"/>
      <c r="IP435" s="32"/>
      <c r="IQ435" s="32"/>
    </row>
    <row r="436" spans="1:251" s="46" customFormat="1" ht="13.5">
      <c r="A436" s="38"/>
      <c r="B436" s="121"/>
      <c r="C436" s="122"/>
      <c r="D436" s="122"/>
      <c r="E436" s="122"/>
      <c r="F436" s="122"/>
      <c r="G436" s="122"/>
      <c r="H436" s="122"/>
      <c r="I436" s="122"/>
      <c r="J436" s="122"/>
      <c r="K436" s="122"/>
      <c r="L436" s="122"/>
      <c r="M436" s="122"/>
      <c r="N436" s="122"/>
      <c r="O436" s="122"/>
      <c r="P436" s="122"/>
      <c r="Q436" s="122"/>
      <c r="R436" s="122"/>
      <c r="S436" s="122"/>
      <c r="T436" s="122"/>
      <c r="U436" s="122"/>
      <c r="V436" s="122"/>
      <c r="W436" s="122"/>
      <c r="X436" s="122"/>
      <c r="Y436" s="122"/>
      <c r="Z436" s="123"/>
      <c r="AA436" s="125"/>
      <c r="AB436" s="122"/>
      <c r="AC436" s="122"/>
      <c r="AD436" s="122"/>
      <c r="AE436" s="122"/>
      <c r="AF436" s="122"/>
      <c r="AG436" s="122"/>
      <c r="AH436" s="122"/>
      <c r="AI436" s="123"/>
      <c r="AJ436" s="125"/>
      <c r="AK436" s="122"/>
      <c r="AL436" s="122"/>
      <c r="AM436" s="122"/>
      <c r="AN436" s="122"/>
      <c r="AO436" s="122"/>
      <c r="AP436" s="122"/>
      <c r="AQ436" s="122"/>
      <c r="AR436" s="123"/>
      <c r="AS436" s="125"/>
      <c r="AT436" s="122"/>
      <c r="AU436" s="122"/>
      <c r="AV436" s="122"/>
      <c r="AW436" s="122"/>
      <c r="AX436" s="127"/>
      <c r="AY436" s="32"/>
      <c r="AZ436" s="32"/>
      <c r="BA436" s="32"/>
      <c r="BB436" s="53"/>
      <c r="BC436" s="54"/>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2"/>
      <c r="FH436" s="32"/>
      <c r="FI436" s="32"/>
      <c r="FJ436" s="32"/>
      <c r="FK436" s="32"/>
      <c r="FL436" s="32"/>
      <c r="FM436" s="32"/>
      <c r="FN436" s="32"/>
      <c r="FO436" s="32"/>
      <c r="FP436" s="32"/>
      <c r="FQ436" s="32"/>
      <c r="FR436" s="32"/>
      <c r="FS436" s="32"/>
      <c r="FT436" s="32"/>
      <c r="FU436" s="32"/>
      <c r="FV436" s="32"/>
      <c r="FW436" s="32"/>
      <c r="FX436" s="32"/>
      <c r="FY436" s="32"/>
      <c r="FZ436" s="32"/>
      <c r="GA436" s="32"/>
      <c r="GB436" s="32"/>
      <c r="GC436" s="32"/>
      <c r="GD436" s="32"/>
      <c r="GE436" s="32"/>
      <c r="GF436" s="32"/>
      <c r="GG436" s="32"/>
      <c r="GH436" s="32"/>
      <c r="GI436" s="32"/>
      <c r="GJ436" s="32"/>
      <c r="GK436" s="32"/>
      <c r="GL436" s="32"/>
      <c r="GM436" s="32"/>
      <c r="GN436" s="32"/>
      <c r="GO436" s="32"/>
      <c r="GP436" s="32"/>
      <c r="GQ436" s="32"/>
      <c r="GR436" s="32"/>
      <c r="GS436" s="32"/>
      <c r="GT436" s="32"/>
      <c r="GU436" s="32"/>
      <c r="GV436" s="32"/>
      <c r="GW436" s="32"/>
      <c r="GX436" s="32"/>
      <c r="GY436" s="32"/>
      <c r="GZ436" s="32"/>
      <c r="HA436" s="32"/>
      <c r="HB436" s="32"/>
      <c r="HC436" s="32"/>
      <c r="HD436" s="32"/>
      <c r="HE436" s="32"/>
      <c r="HF436" s="32"/>
      <c r="HG436" s="32"/>
      <c r="HH436" s="32"/>
      <c r="HI436" s="32"/>
      <c r="HJ436" s="32"/>
      <c r="HK436" s="32"/>
      <c r="HL436" s="32"/>
      <c r="HM436" s="32"/>
      <c r="HN436" s="32"/>
      <c r="HO436" s="32"/>
      <c r="HP436" s="32"/>
      <c r="HQ436" s="32"/>
      <c r="HR436" s="32"/>
      <c r="HS436" s="32"/>
      <c r="HT436" s="32"/>
      <c r="HU436" s="32"/>
      <c r="HV436" s="32"/>
      <c r="HW436" s="32"/>
      <c r="HX436" s="32"/>
      <c r="HY436" s="32"/>
      <c r="HZ436" s="32"/>
      <c r="IA436" s="32"/>
      <c r="IB436" s="32"/>
      <c r="IC436" s="32"/>
      <c r="ID436" s="32"/>
      <c r="IE436" s="32"/>
      <c r="IF436" s="32"/>
      <c r="IG436" s="32"/>
      <c r="IH436" s="32"/>
      <c r="II436" s="32"/>
      <c r="IJ436" s="32"/>
      <c r="IK436" s="32"/>
      <c r="IL436" s="32"/>
      <c r="IM436" s="32"/>
      <c r="IN436" s="32"/>
      <c r="IO436" s="32"/>
      <c r="IP436" s="32"/>
      <c r="IQ436" s="32"/>
    </row>
    <row r="437" spans="1:251" s="46" customFormat="1" ht="18.75" customHeight="1">
      <c r="A437" s="38"/>
      <c r="B437" s="55"/>
      <c r="C437" s="90" t="s">
        <v>145</v>
      </c>
      <c r="D437" s="91"/>
      <c r="E437" s="91"/>
      <c r="F437" s="91"/>
      <c r="G437" s="91"/>
      <c r="H437" s="91"/>
      <c r="I437" s="91"/>
      <c r="J437" s="91"/>
      <c r="K437" s="91"/>
      <c r="L437" s="91"/>
      <c r="M437" s="91"/>
      <c r="N437" s="91"/>
      <c r="O437" s="91"/>
      <c r="P437" s="91"/>
      <c r="Q437" s="91"/>
      <c r="R437" s="91"/>
      <c r="S437" s="91"/>
      <c r="T437" s="91"/>
      <c r="U437" s="91"/>
      <c r="V437" s="91"/>
      <c r="W437" s="91"/>
      <c r="X437" s="91"/>
      <c r="Y437" s="91"/>
      <c r="Z437" s="92"/>
      <c r="AA437" s="93">
        <v>200000</v>
      </c>
      <c r="AB437" s="94"/>
      <c r="AC437" s="94"/>
      <c r="AD437" s="94"/>
      <c r="AE437" s="94"/>
      <c r="AF437" s="94"/>
      <c r="AG437" s="94"/>
      <c r="AH437" s="94"/>
      <c r="AI437" s="95"/>
      <c r="AJ437" s="93">
        <v>200000</v>
      </c>
      <c r="AK437" s="94"/>
      <c r="AL437" s="94"/>
      <c r="AM437" s="94"/>
      <c r="AN437" s="94"/>
      <c r="AO437" s="94"/>
      <c r="AP437" s="94"/>
      <c r="AQ437" s="94"/>
      <c r="AR437" s="95"/>
      <c r="AS437" s="96"/>
      <c r="AT437" s="97"/>
      <c r="AU437" s="97"/>
      <c r="AV437" s="97"/>
      <c r="AW437" s="97"/>
      <c r="AX437" s="98"/>
      <c r="AY437" s="32"/>
      <c r="AZ437" s="32"/>
      <c r="BA437" s="32"/>
      <c r="BB437" s="32"/>
      <c r="BC437" s="32"/>
      <c r="BD437" s="32"/>
      <c r="BE437" s="32"/>
      <c r="BF437" s="32"/>
      <c r="BG437" s="32"/>
      <c r="BH437" s="32"/>
      <c r="BI437" s="32"/>
      <c r="BJ437" s="32"/>
      <c r="BK437" s="32"/>
      <c r="BL437" s="32"/>
      <c r="BM437" s="32"/>
      <c r="BN437" s="32"/>
      <c r="BO437" s="32"/>
      <c r="BP437" s="32"/>
      <c r="BQ437" s="32"/>
      <c r="BR437" s="32"/>
      <c r="BS437" s="32"/>
      <c r="BT437" s="32"/>
      <c r="BU437" s="32"/>
      <c r="BV437" s="32"/>
      <c r="BW437" s="32"/>
      <c r="BX437" s="32"/>
      <c r="BY437" s="32"/>
      <c r="BZ437" s="32"/>
      <c r="CA437" s="32"/>
      <c r="CB437" s="32"/>
      <c r="CC437" s="32"/>
      <c r="CD437" s="32"/>
      <c r="CE437" s="32"/>
      <c r="CF437" s="32"/>
      <c r="CG437" s="32"/>
      <c r="CH437" s="32"/>
      <c r="CI437" s="32"/>
      <c r="CJ437" s="32"/>
      <c r="CK437" s="32"/>
      <c r="CL437" s="32"/>
      <c r="CM437" s="32"/>
      <c r="CN437" s="32"/>
      <c r="CO437" s="32"/>
      <c r="CP437" s="32"/>
      <c r="CQ437" s="32"/>
      <c r="CR437" s="32"/>
      <c r="CS437" s="32"/>
      <c r="CT437" s="32"/>
      <c r="CU437" s="32"/>
      <c r="CV437" s="32"/>
      <c r="CW437" s="32"/>
      <c r="CX437" s="32"/>
      <c r="CY437" s="32"/>
      <c r="CZ437" s="32"/>
      <c r="DA437" s="32"/>
      <c r="DB437" s="32"/>
      <c r="DC437" s="32"/>
      <c r="DD437" s="32"/>
      <c r="DE437" s="32"/>
      <c r="DF437" s="32"/>
      <c r="DG437" s="32"/>
      <c r="DH437" s="32"/>
      <c r="DI437" s="32"/>
      <c r="DJ437" s="32"/>
      <c r="DK437" s="32"/>
      <c r="DL437" s="32"/>
      <c r="DM437" s="32"/>
      <c r="DN437" s="32"/>
      <c r="DO437" s="32"/>
      <c r="DP437" s="32"/>
      <c r="DQ437" s="32"/>
      <c r="DR437" s="32"/>
      <c r="DS437" s="32"/>
      <c r="DT437" s="32"/>
      <c r="DU437" s="32"/>
      <c r="DV437" s="32"/>
      <c r="DW437" s="32"/>
      <c r="DX437" s="32"/>
      <c r="DY437" s="32"/>
      <c r="DZ437" s="32"/>
      <c r="EA437" s="32"/>
      <c r="EB437" s="32"/>
      <c r="EC437" s="32"/>
      <c r="ED437" s="32"/>
      <c r="EE437" s="32"/>
      <c r="EF437" s="32"/>
      <c r="EG437" s="32"/>
      <c r="EH437" s="32"/>
      <c r="EI437" s="32"/>
      <c r="EJ437" s="32"/>
      <c r="EK437" s="32"/>
      <c r="EL437" s="32"/>
      <c r="EM437" s="32"/>
      <c r="EN437" s="32"/>
      <c r="EO437" s="32"/>
      <c r="EP437" s="32"/>
      <c r="EQ437" s="32"/>
      <c r="ER437" s="32"/>
      <c r="ES437" s="32"/>
      <c r="ET437" s="32"/>
      <c r="EU437" s="32"/>
      <c r="EV437" s="32"/>
      <c r="EW437" s="32"/>
      <c r="EX437" s="32"/>
      <c r="EY437" s="32"/>
      <c r="EZ437" s="32"/>
      <c r="FA437" s="32"/>
      <c r="FB437" s="32"/>
      <c r="FC437" s="32"/>
      <c r="FD437" s="32"/>
      <c r="FE437" s="32"/>
      <c r="FF437" s="32"/>
      <c r="FG437" s="32"/>
      <c r="FH437" s="32"/>
      <c r="FI437" s="32"/>
      <c r="FJ437" s="32"/>
      <c r="FK437" s="32"/>
      <c r="FL437" s="32"/>
      <c r="FM437" s="32"/>
      <c r="FN437" s="32"/>
      <c r="FO437" s="32"/>
      <c r="FP437" s="32"/>
      <c r="FQ437" s="32"/>
      <c r="FR437" s="32"/>
      <c r="FS437" s="32"/>
      <c r="FT437" s="32"/>
      <c r="FU437" s="32"/>
      <c r="FV437" s="32"/>
      <c r="FW437" s="32"/>
      <c r="FX437" s="32"/>
      <c r="FY437" s="32"/>
      <c r="FZ437" s="32"/>
      <c r="GA437" s="32"/>
      <c r="GB437" s="32"/>
      <c r="GC437" s="32"/>
      <c r="GD437" s="32"/>
      <c r="GE437" s="32"/>
      <c r="GF437" s="32"/>
      <c r="GG437" s="32"/>
      <c r="GH437" s="32"/>
      <c r="GI437" s="32"/>
      <c r="GJ437" s="32"/>
      <c r="GK437" s="32"/>
      <c r="GL437" s="32"/>
      <c r="GM437" s="32"/>
      <c r="GN437" s="32"/>
      <c r="GO437" s="32"/>
      <c r="GP437" s="32"/>
      <c r="GQ437" s="32"/>
      <c r="GR437" s="32"/>
      <c r="GS437" s="32"/>
      <c r="GT437" s="32"/>
      <c r="GU437" s="32"/>
      <c r="GV437" s="32"/>
      <c r="GW437" s="32"/>
      <c r="GX437" s="32"/>
      <c r="GY437" s="32"/>
      <c r="GZ437" s="32"/>
      <c r="HA437" s="32"/>
      <c r="HB437" s="32"/>
      <c r="HC437" s="32"/>
      <c r="HD437" s="32"/>
      <c r="HE437" s="32"/>
      <c r="HF437" s="32"/>
      <c r="HG437" s="32"/>
      <c r="HH437" s="32"/>
      <c r="HI437" s="32"/>
      <c r="HJ437" s="32"/>
      <c r="HK437" s="32"/>
      <c r="HL437" s="32"/>
      <c r="HM437" s="32"/>
      <c r="HN437" s="32"/>
      <c r="HO437" s="32"/>
      <c r="HP437" s="32"/>
      <c r="HQ437" s="32"/>
      <c r="HR437" s="32"/>
      <c r="HS437" s="32"/>
      <c r="HT437" s="32"/>
      <c r="HU437" s="32"/>
      <c r="HV437" s="32"/>
      <c r="HW437" s="32"/>
      <c r="HX437" s="32"/>
      <c r="HY437" s="32"/>
      <c r="HZ437" s="32"/>
      <c r="IA437" s="32"/>
      <c r="IB437" s="32"/>
      <c r="IC437" s="32"/>
      <c r="ID437" s="32"/>
      <c r="IE437" s="32"/>
      <c r="IF437" s="32"/>
      <c r="IG437" s="32"/>
      <c r="IH437" s="32"/>
      <c r="II437" s="32"/>
      <c r="IJ437" s="32"/>
      <c r="IK437" s="32"/>
      <c r="IL437" s="32"/>
      <c r="IM437" s="32"/>
      <c r="IN437" s="32"/>
      <c r="IO437" s="32"/>
      <c r="IP437" s="32"/>
      <c r="IQ437" s="32"/>
    </row>
    <row r="438" spans="1:251" s="46" customFormat="1" ht="18.75" customHeight="1" thickBot="1">
      <c r="A438" s="47"/>
      <c r="B438" s="99" t="s">
        <v>83</v>
      </c>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1"/>
      <c r="AA438" s="102">
        <f>SUM($AA$437:$AA$437)</f>
        <v>200000</v>
      </c>
      <c r="AB438" s="103"/>
      <c r="AC438" s="103"/>
      <c r="AD438" s="103"/>
      <c r="AE438" s="103"/>
      <c r="AF438" s="103"/>
      <c r="AG438" s="103"/>
      <c r="AH438" s="103"/>
      <c r="AI438" s="104"/>
      <c r="AJ438" s="102">
        <f>SUM($AJ$437:$AJ$437)</f>
        <v>200000</v>
      </c>
      <c r="AK438" s="103"/>
      <c r="AL438" s="103"/>
      <c r="AM438" s="103"/>
      <c r="AN438" s="103"/>
      <c r="AO438" s="103"/>
      <c r="AP438" s="103"/>
      <c r="AQ438" s="103"/>
      <c r="AR438" s="104"/>
      <c r="AS438" s="105"/>
      <c r="AT438" s="106"/>
      <c r="AU438" s="106"/>
      <c r="AV438" s="106"/>
      <c r="AW438" s="106"/>
      <c r="AX438" s="107"/>
      <c r="AY438" s="32"/>
      <c r="AZ438" s="32"/>
      <c r="BA438" s="32"/>
      <c r="BB438" s="32"/>
      <c r="BC438" s="32"/>
      <c r="BD438" s="32"/>
      <c r="BE438" s="32"/>
      <c r="BF438" s="32"/>
      <c r="BG438" s="32"/>
      <c r="BH438" s="32"/>
      <c r="BI438" s="32"/>
      <c r="BJ438" s="32"/>
      <c r="BK438" s="32"/>
      <c r="BL438" s="32"/>
      <c r="BM438" s="32"/>
      <c r="BN438" s="32"/>
      <c r="BO438" s="32"/>
      <c r="BP438" s="32"/>
      <c r="BQ438" s="32"/>
      <c r="BR438" s="32"/>
      <c r="BS438" s="32"/>
      <c r="BT438" s="32"/>
      <c r="BU438" s="32"/>
      <c r="BV438" s="32"/>
      <c r="BW438" s="32"/>
      <c r="BX438" s="32"/>
      <c r="BY438" s="32"/>
      <c r="BZ438" s="32"/>
      <c r="CA438" s="32"/>
      <c r="CB438" s="32"/>
      <c r="CC438" s="32"/>
      <c r="CD438" s="32"/>
      <c r="CE438" s="32"/>
      <c r="CF438" s="32"/>
      <c r="CG438" s="32"/>
      <c r="CH438" s="32"/>
      <c r="CI438" s="32"/>
      <c r="CJ438" s="32"/>
      <c r="CK438" s="32"/>
      <c r="CL438" s="32"/>
      <c r="CM438" s="32"/>
      <c r="CN438" s="32"/>
      <c r="CO438" s="32"/>
      <c r="CP438" s="32"/>
      <c r="CQ438" s="32"/>
      <c r="CR438" s="32"/>
      <c r="CS438" s="32"/>
      <c r="CT438" s="32"/>
      <c r="CU438" s="32"/>
      <c r="CV438" s="32"/>
      <c r="CW438" s="32"/>
      <c r="CX438" s="32"/>
      <c r="CY438" s="32"/>
      <c r="CZ438" s="32"/>
      <c r="DA438" s="32"/>
      <c r="DB438" s="32"/>
      <c r="DC438" s="32"/>
      <c r="DD438" s="32"/>
      <c r="DE438" s="32"/>
      <c r="DF438" s="32"/>
      <c r="DG438" s="32"/>
      <c r="DH438" s="32"/>
      <c r="DI438" s="32"/>
      <c r="DJ438" s="32"/>
      <c r="DK438" s="32"/>
      <c r="DL438" s="32"/>
      <c r="DM438" s="32"/>
      <c r="DN438" s="32"/>
      <c r="DO438" s="32"/>
      <c r="DP438" s="32"/>
      <c r="DQ438" s="32"/>
      <c r="DR438" s="32"/>
      <c r="DS438" s="32"/>
      <c r="DT438" s="32"/>
      <c r="DU438" s="32"/>
      <c r="DV438" s="32"/>
      <c r="DW438" s="32"/>
      <c r="DX438" s="32"/>
      <c r="DY438" s="32"/>
      <c r="DZ438" s="32"/>
      <c r="EA438" s="32"/>
      <c r="EB438" s="32"/>
      <c r="EC438" s="32"/>
      <c r="ED438" s="32"/>
      <c r="EE438" s="32"/>
      <c r="EF438" s="32"/>
      <c r="EG438" s="32"/>
      <c r="EH438" s="32"/>
      <c r="EI438" s="32"/>
      <c r="EJ438" s="32"/>
      <c r="EK438" s="32"/>
      <c r="EL438" s="32"/>
      <c r="EM438" s="32"/>
      <c r="EN438" s="32"/>
      <c r="EO438" s="32"/>
      <c r="EP438" s="32"/>
      <c r="EQ438" s="32"/>
      <c r="ER438" s="32"/>
      <c r="ES438" s="32"/>
      <c r="ET438" s="32"/>
      <c r="EU438" s="32"/>
      <c r="EV438" s="32"/>
      <c r="EW438" s="32"/>
      <c r="EX438" s="32"/>
      <c r="EY438" s="32"/>
      <c r="EZ438" s="32"/>
      <c r="FA438" s="32"/>
      <c r="FB438" s="32"/>
      <c r="FC438" s="32"/>
      <c r="FD438" s="32"/>
      <c r="FE438" s="32"/>
      <c r="FF438" s="32"/>
      <c r="FG438" s="32"/>
      <c r="FH438" s="32"/>
      <c r="FI438" s="32"/>
      <c r="FJ438" s="32"/>
      <c r="FK438" s="32"/>
      <c r="FL438" s="32"/>
      <c r="FM438" s="32"/>
      <c r="FN438" s="32"/>
      <c r="FO438" s="32"/>
      <c r="FP438" s="32"/>
      <c r="FQ438" s="32"/>
      <c r="FR438" s="32"/>
      <c r="FS438" s="32"/>
      <c r="FT438" s="32"/>
      <c r="FU438" s="32"/>
      <c r="FV438" s="32"/>
      <c r="FW438" s="32"/>
      <c r="FX438" s="32"/>
      <c r="FY438" s="32"/>
      <c r="FZ438" s="32"/>
      <c r="GA438" s="32"/>
      <c r="GB438" s="32"/>
      <c r="GC438" s="32"/>
      <c r="GD438" s="32"/>
      <c r="GE438" s="32"/>
      <c r="GF438" s="32"/>
      <c r="GG438" s="32"/>
      <c r="GH438" s="32"/>
      <c r="GI438" s="32"/>
      <c r="GJ438" s="32"/>
      <c r="GK438" s="32"/>
      <c r="GL438" s="32"/>
      <c r="GM438" s="32"/>
      <c r="GN438" s="32"/>
      <c r="GO438" s="32"/>
      <c r="GP438" s="32"/>
      <c r="GQ438" s="32"/>
      <c r="GR438" s="32"/>
      <c r="GS438" s="32"/>
      <c r="GT438" s="32"/>
      <c r="GU438" s="32"/>
      <c r="GV438" s="32"/>
      <c r="GW438" s="32"/>
      <c r="GX438" s="32"/>
      <c r="GY438" s="32"/>
      <c r="GZ438" s="32"/>
      <c r="HA438" s="32"/>
      <c r="HB438" s="32"/>
      <c r="HC438" s="32"/>
      <c r="HD438" s="32"/>
      <c r="HE438" s="32"/>
      <c r="HF438" s="32"/>
      <c r="HG438" s="32"/>
      <c r="HH438" s="32"/>
      <c r="HI438" s="32"/>
      <c r="HJ438" s="32"/>
      <c r="HK438" s="32"/>
      <c r="HL438" s="32"/>
      <c r="HM438" s="32"/>
      <c r="HN438" s="32"/>
      <c r="HO438" s="32"/>
      <c r="HP438" s="32"/>
      <c r="HQ438" s="32"/>
      <c r="HR438" s="32"/>
      <c r="HS438" s="32"/>
      <c r="HT438" s="32"/>
      <c r="HU438" s="32"/>
      <c r="HV438" s="32"/>
      <c r="HW438" s="32"/>
      <c r="HX438" s="32"/>
      <c r="HY438" s="32"/>
      <c r="HZ438" s="32"/>
      <c r="IA438" s="32"/>
      <c r="IB438" s="32"/>
      <c r="IC438" s="32"/>
      <c r="ID438" s="32"/>
      <c r="IE438" s="32"/>
      <c r="IF438" s="32"/>
      <c r="IG438" s="32"/>
      <c r="IH438" s="32"/>
      <c r="II438" s="32"/>
      <c r="IJ438" s="32"/>
      <c r="IK438" s="32"/>
      <c r="IL438" s="32"/>
      <c r="IM438" s="32"/>
      <c r="IN438" s="32"/>
      <c r="IO438" s="32"/>
      <c r="IP438" s="32"/>
      <c r="IQ438" s="32"/>
    </row>
    <row r="440" spans="1:251" ht="18.75">
      <c r="A440" s="31" t="s">
        <v>69</v>
      </c>
      <c r="AW440" s="33"/>
      <c r="AX440" s="34"/>
      <c r="AY440" s="33"/>
    </row>
    <row r="442" spans="1:251" ht="18.75">
      <c r="B442" s="108" t="s">
        <v>0</v>
      </c>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c r="AA442" s="128"/>
      <c r="AB442" s="128"/>
      <c r="AC442" s="128"/>
      <c r="AD442" s="128"/>
      <c r="AE442" s="128"/>
      <c r="AF442" s="128"/>
      <c r="AG442" s="128"/>
      <c r="AH442" s="128"/>
      <c r="AI442" s="128"/>
      <c r="AJ442" s="128"/>
      <c r="AK442" s="128"/>
      <c r="AL442" s="128"/>
      <c r="AM442" s="128"/>
      <c r="AN442" s="128"/>
      <c r="AO442" s="128"/>
      <c r="AP442" s="128"/>
      <c r="AQ442" s="128"/>
      <c r="AR442" s="128"/>
      <c r="AS442" s="128"/>
      <c r="AT442" s="128"/>
      <c r="AU442" s="128"/>
      <c r="AV442" s="128"/>
      <c r="AW442" s="128"/>
      <c r="AX442" s="128"/>
    </row>
    <row r="443" spans="1:251">
      <c r="Z443" s="35"/>
      <c r="AD443" s="35"/>
      <c r="AE443" s="35"/>
      <c r="AF443" s="35"/>
      <c r="AG443" s="35"/>
      <c r="AH443" s="35"/>
      <c r="AI443" s="35"/>
      <c r="AO443" s="35"/>
    </row>
    <row r="444" spans="1:251" ht="13.5" thickBot="1">
      <c r="Z444" s="35"/>
      <c r="AD444" s="35"/>
      <c r="AE444" s="35"/>
      <c r="AF444" s="35"/>
      <c r="AG444" s="35"/>
      <c r="AH444" s="35"/>
      <c r="AI444" s="35"/>
      <c r="AO444" s="35"/>
      <c r="DI444" s="36"/>
    </row>
    <row r="445" spans="1:251" ht="24.75" customHeight="1" thickBot="1">
      <c r="B445" s="110" t="s">
        <v>70</v>
      </c>
      <c r="C445" s="111"/>
      <c r="D445" s="111"/>
      <c r="E445" s="111"/>
      <c r="F445" s="111"/>
      <c r="G445" s="111"/>
      <c r="H445" s="112" t="s">
        <v>146</v>
      </c>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3"/>
      <c r="AL445" s="113"/>
      <c r="AM445" s="113"/>
      <c r="AN445" s="113"/>
      <c r="AO445" s="113"/>
      <c r="AP445" s="113"/>
      <c r="AQ445" s="113"/>
      <c r="AR445" s="113"/>
      <c r="AS445" s="113"/>
      <c r="AT445" s="113"/>
      <c r="AU445" s="113"/>
      <c r="AV445" s="113"/>
      <c r="AW445" s="113"/>
      <c r="AX445" s="114"/>
      <c r="DI445" s="36"/>
    </row>
    <row r="446" spans="1:251" ht="14.25">
      <c r="B446" s="37"/>
      <c r="C446" s="37"/>
      <c r="D446" s="37"/>
      <c r="E446" s="37"/>
      <c r="F446" s="37"/>
      <c r="G446" s="37"/>
      <c r="H446" s="38"/>
      <c r="I446" s="38"/>
      <c r="J446" s="38"/>
      <c r="K446" s="38"/>
      <c r="L446" s="39"/>
      <c r="M446" s="39"/>
      <c r="N446" s="39"/>
      <c r="O446" s="39"/>
      <c r="P446" s="38"/>
      <c r="Q446" s="38"/>
      <c r="R446" s="38"/>
      <c r="S446" s="38"/>
      <c r="T446" s="38"/>
      <c r="U446" s="38"/>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DI446" s="36"/>
    </row>
    <row r="447" spans="1:251" ht="15" thickBot="1">
      <c r="A447" s="41"/>
      <c r="B447" s="40" t="s">
        <v>72</v>
      </c>
      <c r="C447" s="38"/>
      <c r="D447" s="38"/>
      <c r="E447" s="38"/>
      <c r="F447" s="38"/>
      <c r="G447" s="38"/>
      <c r="H447" s="38"/>
      <c r="I447" s="38"/>
      <c r="J447" s="38"/>
      <c r="K447" s="38"/>
      <c r="L447" s="39"/>
      <c r="M447" s="39"/>
      <c r="N447" s="39"/>
      <c r="O447" s="39"/>
      <c r="P447" s="38"/>
      <c r="Q447" s="38"/>
      <c r="R447" s="38"/>
      <c r="S447" s="38"/>
      <c r="T447" s="38"/>
      <c r="U447" s="38"/>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DI447" s="36"/>
    </row>
    <row r="448" spans="1:251" ht="14.25">
      <c r="A448" s="38"/>
      <c r="B448" s="42"/>
      <c r="C448" s="37"/>
      <c r="D448" s="37"/>
      <c r="E448" s="37"/>
      <c r="F448" s="37"/>
      <c r="G448" s="37"/>
      <c r="H448" s="37"/>
      <c r="I448" s="37"/>
      <c r="J448" s="37"/>
      <c r="K448" s="37"/>
      <c r="L448" s="43"/>
      <c r="M448" s="43"/>
      <c r="N448" s="43"/>
      <c r="O448" s="43"/>
      <c r="P448" s="37"/>
      <c r="Q448" s="37"/>
      <c r="R448" s="37"/>
      <c r="S448" s="37"/>
      <c r="T448" s="37"/>
      <c r="U448" s="37"/>
      <c r="V448" s="44"/>
      <c r="W448" s="44"/>
      <c r="X448" s="44"/>
      <c r="Y448" s="44"/>
      <c r="Z448" s="44"/>
      <c r="AA448" s="44"/>
      <c r="AB448" s="44"/>
      <c r="AC448" s="44"/>
      <c r="AD448" s="44"/>
      <c r="AE448" s="44"/>
      <c r="AF448" s="44"/>
      <c r="AG448" s="44"/>
      <c r="AH448" s="44"/>
      <c r="AI448" s="44"/>
      <c r="AJ448" s="44"/>
      <c r="AK448" s="44"/>
      <c r="AL448" s="44"/>
      <c r="AM448" s="44"/>
      <c r="AN448" s="44"/>
      <c r="AO448" s="44"/>
      <c r="AP448" s="44"/>
      <c r="AQ448" s="44"/>
      <c r="AR448" s="44"/>
      <c r="AS448" s="44"/>
      <c r="AT448" s="44"/>
      <c r="AU448" s="44"/>
      <c r="AV448" s="44"/>
      <c r="AW448" s="44"/>
      <c r="AX448" s="45"/>
    </row>
    <row r="449" spans="1:113" ht="12" customHeight="1">
      <c r="A449" s="38"/>
      <c r="B449" s="115" t="s">
        <v>147</v>
      </c>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6"/>
      <c r="AL449" s="116"/>
      <c r="AM449" s="116"/>
      <c r="AN449" s="116"/>
      <c r="AO449" s="116"/>
      <c r="AP449" s="116"/>
      <c r="AQ449" s="116"/>
      <c r="AR449" s="116"/>
      <c r="AS449" s="116"/>
      <c r="AT449" s="116"/>
      <c r="AU449" s="116"/>
      <c r="AV449" s="116"/>
      <c r="AW449" s="116"/>
      <c r="AX449" s="117"/>
    </row>
    <row r="450" spans="1:113" ht="12" customHeight="1">
      <c r="A450" s="38"/>
      <c r="B450" s="115"/>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c r="AD450" s="116"/>
      <c r="AE450" s="116"/>
      <c r="AF450" s="116"/>
      <c r="AG450" s="116"/>
      <c r="AH450" s="116"/>
      <c r="AI450" s="116"/>
      <c r="AJ450" s="116"/>
      <c r="AK450" s="116"/>
      <c r="AL450" s="116"/>
      <c r="AM450" s="116"/>
      <c r="AN450" s="116"/>
      <c r="AO450" s="116"/>
      <c r="AP450" s="116"/>
      <c r="AQ450" s="116"/>
      <c r="AR450" s="116"/>
      <c r="AS450" s="116"/>
      <c r="AT450" s="116"/>
      <c r="AU450" s="116"/>
      <c r="AV450" s="116"/>
      <c r="AW450" s="116"/>
      <c r="AX450" s="117"/>
      <c r="BC450" s="46"/>
    </row>
    <row r="451" spans="1:113" ht="12" customHeight="1">
      <c r="A451" s="38"/>
      <c r="B451" s="115"/>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6"/>
      <c r="AL451" s="116"/>
      <c r="AM451" s="116"/>
      <c r="AN451" s="116"/>
      <c r="AO451" s="116"/>
      <c r="AP451" s="116"/>
      <c r="AQ451" s="116"/>
      <c r="AR451" s="116"/>
      <c r="AS451" s="116"/>
      <c r="AT451" s="116"/>
      <c r="AU451" s="116"/>
      <c r="AV451" s="116"/>
      <c r="AW451" s="116"/>
      <c r="AX451" s="117"/>
    </row>
    <row r="452" spans="1:113" ht="12" customHeight="1">
      <c r="A452" s="38"/>
      <c r="B452" s="115"/>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c r="AD452" s="116"/>
      <c r="AE452" s="116"/>
      <c r="AF452" s="116"/>
      <c r="AG452" s="116"/>
      <c r="AH452" s="116"/>
      <c r="AI452" s="116"/>
      <c r="AJ452" s="116"/>
      <c r="AK452" s="116"/>
      <c r="AL452" s="116"/>
      <c r="AM452" s="116"/>
      <c r="AN452" s="116"/>
      <c r="AO452" s="116"/>
      <c r="AP452" s="116"/>
      <c r="AQ452" s="116"/>
      <c r="AR452" s="116"/>
      <c r="AS452" s="116"/>
      <c r="AT452" s="116"/>
      <c r="AU452" s="116"/>
      <c r="AV452" s="116"/>
      <c r="AW452" s="116"/>
      <c r="AX452" s="117"/>
    </row>
    <row r="453" spans="1:113" ht="12" customHeight="1">
      <c r="A453" s="38"/>
      <c r="B453" s="115"/>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6"/>
      <c r="AG453" s="116"/>
      <c r="AH453" s="116"/>
      <c r="AI453" s="116"/>
      <c r="AJ453" s="116"/>
      <c r="AK453" s="116"/>
      <c r="AL453" s="116"/>
      <c r="AM453" s="116"/>
      <c r="AN453" s="116"/>
      <c r="AO453" s="116"/>
      <c r="AP453" s="116"/>
      <c r="AQ453" s="116"/>
      <c r="AR453" s="116"/>
      <c r="AS453" s="116"/>
      <c r="AT453" s="116"/>
      <c r="AU453" s="116"/>
      <c r="AV453" s="116"/>
      <c r="AW453" s="116"/>
      <c r="AX453" s="117"/>
    </row>
    <row r="454" spans="1:113" ht="15" thickBot="1">
      <c r="A454" s="47"/>
      <c r="B454" s="48"/>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c r="AD454" s="49"/>
      <c r="AE454" s="49"/>
      <c r="AF454" s="49"/>
      <c r="AG454" s="49"/>
      <c r="AH454" s="49"/>
      <c r="AI454" s="49"/>
      <c r="AJ454" s="49"/>
      <c r="AK454" s="49"/>
      <c r="AL454" s="49"/>
      <c r="AM454" s="49"/>
      <c r="AN454" s="49"/>
      <c r="AO454" s="49"/>
      <c r="AP454" s="49"/>
      <c r="AQ454" s="49"/>
      <c r="AR454" s="49"/>
      <c r="AS454" s="49"/>
      <c r="AT454" s="49"/>
      <c r="AU454" s="49"/>
      <c r="AV454" s="49"/>
      <c r="AW454" s="49"/>
      <c r="AX454" s="50"/>
    </row>
    <row r="455" spans="1:113">
      <c r="B455" s="51"/>
    </row>
    <row r="456" spans="1:113" ht="15" thickBot="1">
      <c r="A456" s="41"/>
      <c r="B456" s="40" t="s">
        <v>74</v>
      </c>
      <c r="C456" s="38"/>
      <c r="D456" s="38"/>
      <c r="E456" s="38"/>
      <c r="F456" s="38"/>
      <c r="G456" s="38"/>
      <c r="H456" s="38"/>
      <c r="I456" s="38"/>
      <c r="J456" s="38"/>
      <c r="K456" s="38"/>
      <c r="L456" s="39"/>
      <c r="M456" s="39"/>
      <c r="N456" s="39"/>
      <c r="O456" s="39"/>
      <c r="P456" s="38"/>
      <c r="Q456" s="38"/>
      <c r="R456" s="38"/>
      <c r="S456" s="38"/>
      <c r="T456" s="38"/>
      <c r="U456" s="38"/>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DI456" s="36"/>
    </row>
    <row r="457" spans="1:113" ht="14.25">
      <c r="A457" s="38"/>
      <c r="B457" s="42"/>
      <c r="C457" s="37"/>
      <c r="D457" s="37"/>
      <c r="E457" s="37"/>
      <c r="F457" s="37"/>
      <c r="G457" s="37"/>
      <c r="H457" s="37"/>
      <c r="I457" s="37"/>
      <c r="J457" s="37"/>
      <c r="K457" s="37"/>
      <c r="L457" s="43"/>
      <c r="M457" s="43"/>
      <c r="N457" s="43"/>
      <c r="O457" s="43"/>
      <c r="P457" s="37"/>
      <c r="Q457" s="37"/>
      <c r="R457" s="37"/>
      <c r="S457" s="37"/>
      <c r="T457" s="37"/>
      <c r="U457" s="37"/>
      <c r="V457" s="44"/>
      <c r="W457" s="44"/>
      <c r="X457" s="44"/>
      <c r="Y457" s="44"/>
      <c r="Z457" s="44"/>
      <c r="AA457" s="44"/>
      <c r="AB457" s="44"/>
      <c r="AC457" s="44"/>
      <c r="AD457" s="44"/>
      <c r="AE457" s="44"/>
      <c r="AF457" s="44"/>
      <c r="AG457" s="44"/>
      <c r="AH457" s="44"/>
      <c r="AI457" s="44"/>
      <c r="AJ457" s="44"/>
      <c r="AK457" s="44"/>
      <c r="AL457" s="44"/>
      <c r="AM457" s="44"/>
      <c r="AN457" s="44"/>
      <c r="AO457" s="44"/>
      <c r="AP457" s="44"/>
      <c r="AQ457" s="44"/>
      <c r="AR457" s="44"/>
      <c r="AS457" s="44"/>
      <c r="AT457" s="44"/>
      <c r="AU457" s="44"/>
      <c r="AV457" s="44"/>
      <c r="AW457" s="44"/>
      <c r="AX457" s="45"/>
    </row>
    <row r="458" spans="1:113" ht="12" customHeight="1">
      <c r="A458" s="38"/>
      <c r="B458" s="115" t="s">
        <v>147</v>
      </c>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6"/>
      <c r="AL458" s="116"/>
      <c r="AM458" s="116"/>
      <c r="AN458" s="116"/>
      <c r="AO458" s="116"/>
      <c r="AP458" s="116"/>
      <c r="AQ458" s="116"/>
      <c r="AR458" s="116"/>
      <c r="AS458" s="116"/>
      <c r="AT458" s="116"/>
      <c r="AU458" s="116"/>
      <c r="AV458" s="116"/>
      <c r="AW458" s="116"/>
      <c r="AX458" s="117"/>
    </row>
    <row r="459" spans="1:113" ht="12" customHeight="1">
      <c r="A459" s="38"/>
      <c r="B459" s="115"/>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6"/>
      <c r="AL459" s="116"/>
      <c r="AM459" s="116"/>
      <c r="AN459" s="116"/>
      <c r="AO459" s="116"/>
      <c r="AP459" s="116"/>
      <c r="AQ459" s="116"/>
      <c r="AR459" s="116"/>
      <c r="AS459" s="116"/>
      <c r="AT459" s="116"/>
      <c r="AU459" s="116"/>
      <c r="AV459" s="116"/>
      <c r="AW459" s="116"/>
      <c r="AX459" s="117"/>
      <c r="BC459" s="46"/>
    </row>
    <row r="460" spans="1:113" ht="12" customHeight="1">
      <c r="A460" s="38"/>
      <c r="B460" s="115"/>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6"/>
      <c r="AG460" s="116"/>
      <c r="AH460" s="116"/>
      <c r="AI460" s="116"/>
      <c r="AJ460" s="116"/>
      <c r="AK460" s="116"/>
      <c r="AL460" s="116"/>
      <c r="AM460" s="116"/>
      <c r="AN460" s="116"/>
      <c r="AO460" s="116"/>
      <c r="AP460" s="116"/>
      <c r="AQ460" s="116"/>
      <c r="AR460" s="116"/>
      <c r="AS460" s="116"/>
      <c r="AT460" s="116"/>
      <c r="AU460" s="116"/>
      <c r="AV460" s="116"/>
      <c r="AW460" s="116"/>
      <c r="AX460" s="117"/>
    </row>
    <row r="461" spans="1:113" ht="12" customHeight="1">
      <c r="A461" s="38"/>
      <c r="B461" s="115"/>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c r="AD461" s="116"/>
      <c r="AE461" s="116"/>
      <c r="AF461" s="116"/>
      <c r="AG461" s="116"/>
      <c r="AH461" s="116"/>
      <c r="AI461" s="116"/>
      <c r="AJ461" s="116"/>
      <c r="AK461" s="116"/>
      <c r="AL461" s="116"/>
      <c r="AM461" s="116"/>
      <c r="AN461" s="116"/>
      <c r="AO461" s="116"/>
      <c r="AP461" s="116"/>
      <c r="AQ461" s="116"/>
      <c r="AR461" s="116"/>
      <c r="AS461" s="116"/>
      <c r="AT461" s="116"/>
      <c r="AU461" s="116"/>
      <c r="AV461" s="116"/>
      <c r="AW461" s="116"/>
      <c r="AX461" s="117"/>
    </row>
    <row r="462" spans="1:113" ht="12" customHeight="1">
      <c r="A462" s="38"/>
      <c r="B462" s="115"/>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6"/>
      <c r="AL462" s="116"/>
      <c r="AM462" s="116"/>
      <c r="AN462" s="116"/>
      <c r="AO462" s="116"/>
      <c r="AP462" s="116"/>
      <c r="AQ462" s="116"/>
      <c r="AR462" s="116"/>
      <c r="AS462" s="116"/>
      <c r="AT462" s="116"/>
      <c r="AU462" s="116"/>
      <c r="AV462" s="116"/>
      <c r="AW462" s="116"/>
      <c r="AX462" s="117"/>
    </row>
    <row r="463" spans="1:113" ht="15" thickBot="1">
      <c r="A463" s="47"/>
      <c r="B463" s="48"/>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c r="AD463" s="49"/>
      <c r="AE463" s="49"/>
      <c r="AF463" s="49"/>
      <c r="AG463" s="49"/>
      <c r="AH463" s="49"/>
      <c r="AI463" s="49"/>
      <c r="AJ463" s="49"/>
      <c r="AK463" s="49"/>
      <c r="AL463" s="49"/>
      <c r="AM463" s="49"/>
      <c r="AN463" s="49"/>
      <c r="AO463" s="49"/>
      <c r="AP463" s="49"/>
      <c r="AQ463" s="49"/>
      <c r="AR463" s="49"/>
      <c r="AS463" s="49"/>
      <c r="AT463" s="49"/>
      <c r="AU463" s="49"/>
      <c r="AV463" s="49"/>
      <c r="AW463" s="49"/>
      <c r="AX463" s="50"/>
    </row>
    <row r="464" spans="1:113">
      <c r="B464" s="51"/>
    </row>
    <row r="465" spans="1:251" ht="14.25">
      <c r="B465" s="40" t="s">
        <v>76</v>
      </c>
      <c r="C465" s="38"/>
      <c r="D465" s="38"/>
      <c r="E465" s="38"/>
      <c r="F465" s="38"/>
      <c r="G465" s="38"/>
      <c r="H465" s="38"/>
      <c r="I465" s="38"/>
      <c r="J465" s="38"/>
      <c r="K465" s="38"/>
      <c r="L465" s="39"/>
      <c r="M465" s="39"/>
      <c r="N465" s="39"/>
      <c r="O465" s="39"/>
      <c r="P465" s="38"/>
      <c r="Q465" s="38"/>
      <c r="R465" s="38"/>
      <c r="S465" s="38"/>
      <c r="T465" s="38"/>
      <c r="U465" s="38"/>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row>
    <row r="466" spans="1:251" ht="15" thickBot="1">
      <c r="B466" s="38"/>
      <c r="C466" s="38"/>
      <c r="D466" s="38"/>
      <c r="E466" s="38"/>
      <c r="F466" s="38"/>
      <c r="G466" s="38"/>
      <c r="H466" s="38"/>
      <c r="I466" s="38"/>
      <c r="J466" s="38"/>
      <c r="K466" s="38"/>
      <c r="L466" s="39"/>
      <c r="M466" s="39"/>
      <c r="N466" s="39"/>
      <c r="O466" s="39"/>
      <c r="P466" s="38"/>
      <c r="Q466" s="38"/>
      <c r="R466" s="38"/>
      <c r="S466" s="38"/>
      <c r="T466" s="38"/>
      <c r="U466" s="38"/>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52" t="s">
        <v>77</v>
      </c>
    </row>
    <row r="467" spans="1:251" s="46" customFormat="1" ht="13.5" customHeight="1">
      <c r="A467" s="38"/>
      <c r="B467" s="118" t="s">
        <v>78</v>
      </c>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20"/>
      <c r="AA467" s="124" t="s">
        <v>79</v>
      </c>
      <c r="AB467" s="119"/>
      <c r="AC467" s="119"/>
      <c r="AD467" s="119"/>
      <c r="AE467" s="119"/>
      <c r="AF467" s="119"/>
      <c r="AG467" s="119"/>
      <c r="AH467" s="119"/>
      <c r="AI467" s="120"/>
      <c r="AJ467" s="124" t="s">
        <v>80</v>
      </c>
      <c r="AK467" s="119"/>
      <c r="AL467" s="119"/>
      <c r="AM467" s="119"/>
      <c r="AN467" s="119"/>
      <c r="AO467" s="119"/>
      <c r="AP467" s="119"/>
      <c r="AQ467" s="119"/>
      <c r="AR467" s="120"/>
      <c r="AS467" s="124" t="s">
        <v>81</v>
      </c>
      <c r="AT467" s="119"/>
      <c r="AU467" s="119"/>
      <c r="AV467" s="119"/>
      <c r="AW467" s="119"/>
      <c r="AX467" s="126"/>
      <c r="AY467" s="32"/>
      <c r="AZ467" s="32"/>
      <c r="BA467" s="32"/>
      <c r="BB467" s="32"/>
      <c r="BC467" s="32"/>
      <c r="BD467" s="32"/>
      <c r="BE467" s="32"/>
      <c r="BF467" s="32"/>
      <c r="BG467" s="32"/>
      <c r="BH467" s="32"/>
      <c r="BI467" s="32"/>
      <c r="BJ467" s="32"/>
      <c r="BK467" s="32"/>
      <c r="BL467" s="32"/>
      <c r="BM467" s="32"/>
      <c r="BN467" s="32"/>
      <c r="BO467" s="32"/>
      <c r="BP467" s="32"/>
      <c r="BQ467" s="32"/>
      <c r="BR467" s="32"/>
      <c r="BS467" s="32"/>
      <c r="BT467" s="32"/>
      <c r="BU467" s="32"/>
      <c r="BV467" s="32"/>
      <c r="BW467" s="32"/>
      <c r="BX467" s="32"/>
      <c r="BY467" s="32"/>
      <c r="BZ467" s="32"/>
      <c r="CA467" s="32"/>
      <c r="CB467" s="32"/>
      <c r="CC467" s="32"/>
      <c r="CD467" s="32"/>
      <c r="CE467" s="32"/>
      <c r="CF467" s="32"/>
      <c r="CG467" s="32"/>
      <c r="CH467" s="32"/>
      <c r="CI467" s="32"/>
      <c r="CJ467" s="32"/>
      <c r="CK467" s="32"/>
      <c r="CL467" s="32"/>
      <c r="CM467" s="32"/>
      <c r="CN467" s="32"/>
      <c r="CO467" s="32"/>
      <c r="CP467" s="32"/>
      <c r="CQ467" s="32"/>
      <c r="CR467" s="32"/>
      <c r="CS467" s="32"/>
      <c r="CT467" s="32"/>
      <c r="CU467" s="32"/>
      <c r="CV467" s="32"/>
      <c r="CW467" s="32"/>
      <c r="CX467" s="32"/>
      <c r="CY467" s="32"/>
      <c r="CZ467" s="32"/>
      <c r="DA467" s="32"/>
      <c r="DB467" s="32"/>
      <c r="DC467" s="32"/>
      <c r="DD467" s="32"/>
      <c r="DE467" s="32"/>
      <c r="DF467" s="32"/>
      <c r="DG467" s="32"/>
      <c r="DH467" s="32"/>
      <c r="DI467" s="32"/>
      <c r="DJ467" s="32"/>
      <c r="DK467" s="32"/>
      <c r="DL467" s="32"/>
      <c r="DM467" s="32"/>
      <c r="DN467" s="32"/>
      <c r="DO467" s="32"/>
      <c r="DP467" s="32"/>
      <c r="DQ467" s="32"/>
      <c r="DR467" s="32"/>
      <c r="DS467" s="32"/>
      <c r="DT467" s="32"/>
      <c r="DU467" s="32"/>
      <c r="DV467" s="32"/>
      <c r="DW467" s="32"/>
      <c r="DX467" s="32"/>
      <c r="DY467" s="32"/>
      <c r="DZ467" s="32"/>
      <c r="EA467" s="32"/>
      <c r="EB467" s="32"/>
      <c r="EC467" s="32"/>
      <c r="ED467" s="32"/>
      <c r="EE467" s="32"/>
      <c r="EF467" s="32"/>
      <c r="EG467" s="32"/>
      <c r="EH467" s="32"/>
      <c r="EI467" s="32"/>
      <c r="EJ467" s="32"/>
      <c r="EK467" s="32"/>
      <c r="EL467" s="32"/>
      <c r="EM467" s="32"/>
      <c r="EN467" s="32"/>
      <c r="EO467" s="32"/>
      <c r="EP467" s="32"/>
      <c r="EQ467" s="32"/>
      <c r="ER467" s="32"/>
      <c r="ES467" s="32"/>
      <c r="ET467" s="32"/>
      <c r="EU467" s="32"/>
      <c r="EV467" s="32"/>
      <c r="EW467" s="32"/>
      <c r="EX467" s="32"/>
      <c r="EY467" s="32"/>
      <c r="EZ467" s="32"/>
      <c r="FA467" s="32"/>
      <c r="FB467" s="32"/>
      <c r="FC467" s="32"/>
      <c r="FD467" s="32"/>
      <c r="FE467" s="32"/>
      <c r="FF467" s="32"/>
      <c r="FG467" s="32"/>
      <c r="FH467" s="32"/>
      <c r="FI467" s="32"/>
      <c r="FJ467" s="32"/>
      <c r="FK467" s="32"/>
      <c r="FL467" s="32"/>
      <c r="FM467" s="32"/>
      <c r="FN467" s="32"/>
      <c r="FO467" s="32"/>
      <c r="FP467" s="32"/>
      <c r="FQ467" s="32"/>
      <c r="FR467" s="32"/>
      <c r="FS467" s="32"/>
      <c r="FT467" s="32"/>
      <c r="FU467" s="32"/>
      <c r="FV467" s="32"/>
      <c r="FW467" s="32"/>
      <c r="FX467" s="32"/>
      <c r="FY467" s="32"/>
      <c r="FZ467" s="32"/>
      <c r="GA467" s="32"/>
      <c r="GB467" s="32"/>
      <c r="GC467" s="32"/>
      <c r="GD467" s="32"/>
      <c r="GE467" s="32"/>
      <c r="GF467" s="32"/>
      <c r="GG467" s="32"/>
      <c r="GH467" s="32"/>
      <c r="GI467" s="32"/>
      <c r="GJ467" s="32"/>
      <c r="GK467" s="32"/>
      <c r="GL467" s="32"/>
      <c r="GM467" s="32"/>
      <c r="GN467" s="32"/>
      <c r="GO467" s="32"/>
      <c r="GP467" s="32"/>
      <c r="GQ467" s="32"/>
      <c r="GR467" s="32"/>
      <c r="GS467" s="32"/>
      <c r="GT467" s="32"/>
      <c r="GU467" s="32"/>
      <c r="GV467" s="32"/>
      <c r="GW467" s="32"/>
      <c r="GX467" s="32"/>
      <c r="GY467" s="32"/>
      <c r="GZ467" s="32"/>
      <c r="HA467" s="32"/>
      <c r="HB467" s="32"/>
      <c r="HC467" s="32"/>
      <c r="HD467" s="32"/>
      <c r="HE467" s="32"/>
      <c r="HF467" s="32"/>
      <c r="HG467" s="32"/>
      <c r="HH467" s="32"/>
      <c r="HI467" s="32"/>
      <c r="HJ467" s="32"/>
      <c r="HK467" s="32"/>
      <c r="HL467" s="32"/>
      <c r="HM467" s="32"/>
      <c r="HN467" s="32"/>
      <c r="HO467" s="32"/>
      <c r="HP467" s="32"/>
      <c r="HQ467" s="32"/>
      <c r="HR467" s="32"/>
      <c r="HS467" s="32"/>
      <c r="HT467" s="32"/>
      <c r="HU467" s="32"/>
      <c r="HV467" s="32"/>
      <c r="HW467" s="32"/>
      <c r="HX467" s="32"/>
      <c r="HY467" s="32"/>
      <c r="HZ467" s="32"/>
      <c r="IA467" s="32"/>
      <c r="IB467" s="32"/>
      <c r="IC467" s="32"/>
      <c r="ID467" s="32"/>
      <c r="IE467" s="32"/>
      <c r="IF467" s="32"/>
      <c r="IG467" s="32"/>
      <c r="IH467" s="32"/>
      <c r="II467" s="32"/>
      <c r="IJ467" s="32"/>
      <c r="IK467" s="32"/>
      <c r="IL467" s="32"/>
      <c r="IM467" s="32"/>
      <c r="IN467" s="32"/>
      <c r="IO467" s="32"/>
      <c r="IP467" s="32"/>
      <c r="IQ467" s="32"/>
    </row>
    <row r="468" spans="1:251" s="46" customFormat="1" ht="13.5">
      <c r="A468" s="38"/>
      <c r="B468" s="121"/>
      <c r="C468" s="122"/>
      <c r="D468" s="122"/>
      <c r="E468" s="122"/>
      <c r="F468" s="122"/>
      <c r="G468" s="122"/>
      <c r="H468" s="122"/>
      <c r="I468" s="122"/>
      <c r="J468" s="122"/>
      <c r="K468" s="122"/>
      <c r="L468" s="122"/>
      <c r="M468" s="122"/>
      <c r="N468" s="122"/>
      <c r="O468" s="122"/>
      <c r="P468" s="122"/>
      <c r="Q468" s="122"/>
      <c r="R468" s="122"/>
      <c r="S468" s="122"/>
      <c r="T468" s="122"/>
      <c r="U468" s="122"/>
      <c r="V468" s="122"/>
      <c r="W468" s="122"/>
      <c r="X468" s="122"/>
      <c r="Y468" s="122"/>
      <c r="Z468" s="123"/>
      <c r="AA468" s="125"/>
      <c r="AB468" s="122"/>
      <c r="AC468" s="122"/>
      <c r="AD468" s="122"/>
      <c r="AE468" s="122"/>
      <c r="AF468" s="122"/>
      <c r="AG468" s="122"/>
      <c r="AH468" s="122"/>
      <c r="AI468" s="123"/>
      <c r="AJ468" s="125"/>
      <c r="AK468" s="122"/>
      <c r="AL468" s="122"/>
      <c r="AM468" s="122"/>
      <c r="AN468" s="122"/>
      <c r="AO468" s="122"/>
      <c r="AP468" s="122"/>
      <c r="AQ468" s="122"/>
      <c r="AR468" s="123"/>
      <c r="AS468" s="125"/>
      <c r="AT468" s="122"/>
      <c r="AU468" s="122"/>
      <c r="AV468" s="122"/>
      <c r="AW468" s="122"/>
      <c r="AX468" s="127"/>
      <c r="AY468" s="32"/>
      <c r="AZ468" s="32"/>
      <c r="BA468" s="32"/>
      <c r="BB468" s="53"/>
      <c r="BC468" s="54"/>
      <c r="BE468" s="32"/>
      <c r="BF468" s="32"/>
      <c r="BG468" s="32"/>
      <c r="BH468" s="32"/>
      <c r="BI468" s="32"/>
      <c r="BJ468" s="32"/>
      <c r="BK468" s="32"/>
      <c r="BL468" s="32"/>
      <c r="BM468" s="32"/>
      <c r="BN468" s="32"/>
      <c r="BO468" s="32"/>
      <c r="BP468" s="32"/>
      <c r="BQ468" s="32"/>
      <c r="BR468" s="32"/>
      <c r="BS468" s="32"/>
      <c r="BT468" s="32"/>
      <c r="BU468" s="32"/>
      <c r="BV468" s="32"/>
      <c r="BW468" s="32"/>
      <c r="BX468" s="32"/>
      <c r="BY468" s="32"/>
      <c r="BZ468" s="32"/>
      <c r="CA468" s="32"/>
      <c r="CB468" s="32"/>
      <c r="CC468" s="32"/>
      <c r="CD468" s="32"/>
      <c r="CE468" s="32"/>
      <c r="CF468" s="32"/>
      <c r="CG468" s="32"/>
      <c r="CH468" s="32"/>
      <c r="CI468" s="32"/>
      <c r="CJ468" s="32"/>
      <c r="CK468" s="32"/>
      <c r="CL468" s="32"/>
      <c r="CM468" s="32"/>
      <c r="CN468" s="32"/>
      <c r="CO468" s="32"/>
      <c r="CP468" s="32"/>
      <c r="CQ468" s="32"/>
      <c r="CR468" s="32"/>
      <c r="CS468" s="32"/>
      <c r="CT468" s="32"/>
      <c r="CU468" s="32"/>
      <c r="CV468" s="32"/>
      <c r="CW468" s="32"/>
      <c r="CX468" s="32"/>
      <c r="CY468" s="32"/>
      <c r="CZ468" s="32"/>
      <c r="DA468" s="32"/>
      <c r="DB468" s="32"/>
      <c r="DC468" s="32"/>
      <c r="DD468" s="32"/>
      <c r="DE468" s="32"/>
      <c r="DF468" s="32"/>
      <c r="DG468" s="32"/>
      <c r="DH468" s="32"/>
      <c r="DI468" s="32"/>
      <c r="DJ468" s="32"/>
      <c r="DK468" s="32"/>
      <c r="DL468" s="32"/>
      <c r="DM468" s="32"/>
      <c r="DN468" s="32"/>
      <c r="DO468" s="32"/>
      <c r="DP468" s="32"/>
      <c r="DQ468" s="32"/>
      <c r="DR468" s="32"/>
      <c r="DS468" s="32"/>
      <c r="DT468" s="32"/>
      <c r="DU468" s="32"/>
      <c r="DV468" s="32"/>
      <c r="DW468" s="32"/>
      <c r="DX468" s="32"/>
      <c r="DY468" s="32"/>
      <c r="DZ468" s="32"/>
      <c r="EA468" s="32"/>
      <c r="EB468" s="32"/>
      <c r="EC468" s="32"/>
      <c r="ED468" s="32"/>
      <c r="EE468" s="32"/>
      <c r="EF468" s="32"/>
      <c r="EG468" s="32"/>
      <c r="EH468" s="32"/>
      <c r="EI468" s="32"/>
      <c r="EJ468" s="32"/>
      <c r="EK468" s="32"/>
      <c r="EL468" s="32"/>
      <c r="EM468" s="32"/>
      <c r="EN468" s="32"/>
      <c r="EO468" s="32"/>
      <c r="EP468" s="32"/>
      <c r="EQ468" s="32"/>
      <c r="ER468" s="32"/>
      <c r="ES468" s="32"/>
      <c r="ET468" s="32"/>
      <c r="EU468" s="32"/>
      <c r="EV468" s="32"/>
      <c r="EW468" s="32"/>
      <c r="EX468" s="32"/>
      <c r="EY468" s="32"/>
      <c r="EZ468" s="32"/>
      <c r="FA468" s="32"/>
      <c r="FB468" s="32"/>
      <c r="FC468" s="32"/>
      <c r="FD468" s="32"/>
      <c r="FE468" s="32"/>
      <c r="FF468" s="32"/>
      <c r="FG468" s="32"/>
      <c r="FH468" s="32"/>
      <c r="FI468" s="32"/>
      <c r="FJ468" s="32"/>
      <c r="FK468" s="32"/>
      <c r="FL468" s="32"/>
      <c r="FM468" s="32"/>
      <c r="FN468" s="32"/>
      <c r="FO468" s="32"/>
      <c r="FP468" s="32"/>
      <c r="FQ468" s="32"/>
      <c r="FR468" s="32"/>
      <c r="FS468" s="32"/>
      <c r="FT468" s="32"/>
      <c r="FU468" s="32"/>
      <c r="FV468" s="32"/>
      <c r="FW468" s="32"/>
      <c r="FX468" s="32"/>
      <c r="FY468" s="32"/>
      <c r="FZ468" s="32"/>
      <c r="GA468" s="32"/>
      <c r="GB468" s="32"/>
      <c r="GC468" s="32"/>
      <c r="GD468" s="32"/>
      <c r="GE468" s="32"/>
      <c r="GF468" s="32"/>
      <c r="GG468" s="32"/>
      <c r="GH468" s="32"/>
      <c r="GI468" s="32"/>
      <c r="GJ468" s="32"/>
      <c r="GK468" s="32"/>
      <c r="GL468" s="32"/>
      <c r="GM468" s="32"/>
      <c r="GN468" s="32"/>
      <c r="GO468" s="32"/>
      <c r="GP468" s="32"/>
      <c r="GQ468" s="32"/>
      <c r="GR468" s="32"/>
      <c r="GS468" s="32"/>
      <c r="GT468" s="32"/>
      <c r="GU468" s="32"/>
      <c r="GV468" s="32"/>
      <c r="GW468" s="32"/>
      <c r="GX468" s="32"/>
      <c r="GY468" s="32"/>
      <c r="GZ468" s="32"/>
      <c r="HA468" s="32"/>
      <c r="HB468" s="32"/>
      <c r="HC468" s="32"/>
      <c r="HD468" s="32"/>
      <c r="HE468" s="32"/>
      <c r="HF468" s="32"/>
      <c r="HG468" s="32"/>
      <c r="HH468" s="32"/>
      <c r="HI468" s="32"/>
      <c r="HJ468" s="32"/>
      <c r="HK468" s="32"/>
      <c r="HL468" s="32"/>
      <c r="HM468" s="32"/>
      <c r="HN468" s="32"/>
      <c r="HO468" s="32"/>
      <c r="HP468" s="32"/>
      <c r="HQ468" s="32"/>
      <c r="HR468" s="32"/>
      <c r="HS468" s="32"/>
      <c r="HT468" s="32"/>
      <c r="HU468" s="32"/>
      <c r="HV468" s="32"/>
      <c r="HW468" s="32"/>
      <c r="HX468" s="32"/>
      <c r="HY468" s="32"/>
      <c r="HZ468" s="32"/>
      <c r="IA468" s="32"/>
      <c r="IB468" s="32"/>
      <c r="IC468" s="32"/>
      <c r="ID468" s="32"/>
      <c r="IE468" s="32"/>
      <c r="IF468" s="32"/>
      <c r="IG468" s="32"/>
      <c r="IH468" s="32"/>
      <c r="II468" s="32"/>
      <c r="IJ468" s="32"/>
      <c r="IK468" s="32"/>
      <c r="IL468" s="32"/>
      <c r="IM468" s="32"/>
      <c r="IN468" s="32"/>
      <c r="IO468" s="32"/>
      <c r="IP468" s="32"/>
      <c r="IQ468" s="32"/>
    </row>
    <row r="469" spans="1:251" s="46" customFormat="1" ht="18.75" customHeight="1">
      <c r="A469" s="38"/>
      <c r="B469" s="55"/>
      <c r="C469" s="90" t="s">
        <v>147</v>
      </c>
      <c r="D469" s="91"/>
      <c r="E469" s="91"/>
      <c r="F469" s="91"/>
      <c r="G469" s="91"/>
      <c r="H469" s="91"/>
      <c r="I469" s="91"/>
      <c r="J469" s="91"/>
      <c r="K469" s="91"/>
      <c r="L469" s="91"/>
      <c r="M469" s="91"/>
      <c r="N469" s="91"/>
      <c r="O469" s="91"/>
      <c r="P469" s="91"/>
      <c r="Q469" s="91"/>
      <c r="R469" s="91"/>
      <c r="S469" s="91"/>
      <c r="T469" s="91"/>
      <c r="U469" s="91"/>
      <c r="V469" s="91"/>
      <c r="W469" s="91"/>
      <c r="X469" s="91"/>
      <c r="Y469" s="91"/>
      <c r="Z469" s="92"/>
      <c r="AA469" s="93">
        <v>6482</v>
      </c>
      <c r="AB469" s="94"/>
      <c r="AC469" s="94"/>
      <c r="AD469" s="94"/>
      <c r="AE469" s="94"/>
      <c r="AF469" s="94"/>
      <c r="AG469" s="94"/>
      <c r="AH469" s="94"/>
      <c r="AI469" s="95"/>
      <c r="AJ469" s="93">
        <v>6482</v>
      </c>
      <c r="AK469" s="94"/>
      <c r="AL469" s="94"/>
      <c r="AM469" s="94"/>
      <c r="AN469" s="94"/>
      <c r="AO469" s="94"/>
      <c r="AP469" s="94"/>
      <c r="AQ469" s="94"/>
      <c r="AR469" s="95"/>
      <c r="AS469" s="96"/>
      <c r="AT469" s="97"/>
      <c r="AU469" s="97"/>
      <c r="AV469" s="97"/>
      <c r="AW469" s="97"/>
      <c r="AX469" s="98"/>
      <c r="AY469" s="32"/>
      <c r="AZ469" s="32"/>
      <c r="BA469" s="32"/>
      <c r="BB469" s="32"/>
      <c r="BC469" s="32"/>
      <c r="BD469" s="32"/>
      <c r="BE469" s="32"/>
      <c r="BF469" s="32"/>
      <c r="BG469" s="32"/>
      <c r="BH469" s="32"/>
      <c r="BI469" s="32"/>
      <c r="BJ469" s="32"/>
      <c r="BK469" s="32"/>
      <c r="BL469" s="32"/>
      <c r="BM469" s="32"/>
      <c r="BN469" s="32"/>
      <c r="BO469" s="32"/>
      <c r="BP469" s="32"/>
      <c r="BQ469" s="32"/>
      <c r="BR469" s="32"/>
      <c r="BS469" s="32"/>
      <c r="BT469" s="32"/>
      <c r="BU469" s="32"/>
      <c r="BV469" s="32"/>
      <c r="BW469" s="32"/>
      <c r="BX469" s="32"/>
      <c r="BY469" s="32"/>
      <c r="BZ469" s="32"/>
      <c r="CA469" s="32"/>
      <c r="CB469" s="32"/>
      <c r="CC469" s="32"/>
      <c r="CD469" s="32"/>
      <c r="CE469" s="32"/>
      <c r="CF469" s="32"/>
      <c r="CG469" s="32"/>
      <c r="CH469" s="32"/>
      <c r="CI469" s="32"/>
      <c r="CJ469" s="32"/>
      <c r="CK469" s="32"/>
      <c r="CL469" s="32"/>
      <c r="CM469" s="32"/>
      <c r="CN469" s="32"/>
      <c r="CO469" s="32"/>
      <c r="CP469" s="32"/>
      <c r="CQ469" s="32"/>
      <c r="CR469" s="32"/>
      <c r="CS469" s="32"/>
      <c r="CT469" s="32"/>
      <c r="CU469" s="32"/>
      <c r="CV469" s="32"/>
      <c r="CW469" s="32"/>
      <c r="CX469" s="32"/>
      <c r="CY469" s="32"/>
      <c r="CZ469" s="32"/>
      <c r="DA469" s="32"/>
      <c r="DB469" s="32"/>
      <c r="DC469" s="32"/>
      <c r="DD469" s="32"/>
      <c r="DE469" s="32"/>
      <c r="DF469" s="32"/>
      <c r="DG469" s="32"/>
      <c r="DH469" s="32"/>
      <c r="DI469" s="32"/>
      <c r="DJ469" s="32"/>
      <c r="DK469" s="32"/>
      <c r="DL469" s="32"/>
      <c r="DM469" s="32"/>
      <c r="DN469" s="32"/>
      <c r="DO469" s="32"/>
      <c r="DP469" s="32"/>
      <c r="DQ469" s="32"/>
      <c r="DR469" s="32"/>
      <c r="DS469" s="32"/>
      <c r="DT469" s="32"/>
      <c r="DU469" s="32"/>
      <c r="DV469" s="32"/>
      <c r="DW469" s="32"/>
      <c r="DX469" s="32"/>
      <c r="DY469" s="32"/>
      <c r="DZ469" s="32"/>
      <c r="EA469" s="32"/>
      <c r="EB469" s="32"/>
      <c r="EC469" s="32"/>
      <c r="ED469" s="32"/>
      <c r="EE469" s="32"/>
      <c r="EF469" s="32"/>
      <c r="EG469" s="32"/>
      <c r="EH469" s="32"/>
      <c r="EI469" s="32"/>
      <c r="EJ469" s="32"/>
      <c r="EK469" s="32"/>
      <c r="EL469" s="32"/>
      <c r="EM469" s="32"/>
      <c r="EN469" s="32"/>
      <c r="EO469" s="32"/>
      <c r="EP469" s="32"/>
      <c r="EQ469" s="32"/>
      <c r="ER469" s="32"/>
      <c r="ES469" s="32"/>
      <c r="ET469" s="32"/>
      <c r="EU469" s="32"/>
      <c r="EV469" s="32"/>
      <c r="EW469" s="32"/>
      <c r="EX469" s="32"/>
      <c r="EY469" s="32"/>
      <c r="EZ469" s="32"/>
      <c r="FA469" s="32"/>
      <c r="FB469" s="32"/>
      <c r="FC469" s="32"/>
      <c r="FD469" s="32"/>
      <c r="FE469" s="32"/>
      <c r="FF469" s="32"/>
      <c r="FG469" s="32"/>
      <c r="FH469" s="32"/>
      <c r="FI469" s="32"/>
      <c r="FJ469" s="32"/>
      <c r="FK469" s="32"/>
      <c r="FL469" s="32"/>
      <c r="FM469" s="32"/>
      <c r="FN469" s="32"/>
      <c r="FO469" s="32"/>
      <c r="FP469" s="32"/>
      <c r="FQ469" s="32"/>
      <c r="FR469" s="32"/>
      <c r="FS469" s="32"/>
      <c r="FT469" s="32"/>
      <c r="FU469" s="32"/>
      <c r="FV469" s="32"/>
      <c r="FW469" s="32"/>
      <c r="FX469" s="32"/>
      <c r="FY469" s="32"/>
      <c r="FZ469" s="32"/>
      <c r="GA469" s="32"/>
      <c r="GB469" s="32"/>
      <c r="GC469" s="32"/>
      <c r="GD469" s="32"/>
      <c r="GE469" s="32"/>
      <c r="GF469" s="32"/>
      <c r="GG469" s="32"/>
      <c r="GH469" s="32"/>
      <c r="GI469" s="32"/>
      <c r="GJ469" s="32"/>
      <c r="GK469" s="32"/>
      <c r="GL469" s="32"/>
      <c r="GM469" s="32"/>
      <c r="GN469" s="32"/>
      <c r="GO469" s="32"/>
      <c r="GP469" s="32"/>
      <c r="GQ469" s="32"/>
      <c r="GR469" s="32"/>
      <c r="GS469" s="32"/>
      <c r="GT469" s="32"/>
      <c r="GU469" s="32"/>
      <c r="GV469" s="32"/>
      <c r="GW469" s="32"/>
      <c r="GX469" s="32"/>
      <c r="GY469" s="32"/>
      <c r="GZ469" s="32"/>
      <c r="HA469" s="32"/>
      <c r="HB469" s="32"/>
      <c r="HC469" s="32"/>
      <c r="HD469" s="32"/>
      <c r="HE469" s="32"/>
      <c r="HF469" s="32"/>
      <c r="HG469" s="32"/>
      <c r="HH469" s="32"/>
      <c r="HI469" s="32"/>
      <c r="HJ469" s="32"/>
      <c r="HK469" s="32"/>
      <c r="HL469" s="32"/>
      <c r="HM469" s="32"/>
      <c r="HN469" s="32"/>
      <c r="HO469" s="32"/>
      <c r="HP469" s="32"/>
      <c r="HQ469" s="32"/>
      <c r="HR469" s="32"/>
      <c r="HS469" s="32"/>
      <c r="HT469" s="32"/>
      <c r="HU469" s="32"/>
      <c r="HV469" s="32"/>
      <c r="HW469" s="32"/>
      <c r="HX469" s="32"/>
      <c r="HY469" s="32"/>
      <c r="HZ469" s="32"/>
      <c r="IA469" s="32"/>
      <c r="IB469" s="32"/>
      <c r="IC469" s="32"/>
      <c r="ID469" s="32"/>
      <c r="IE469" s="32"/>
      <c r="IF469" s="32"/>
      <c r="IG469" s="32"/>
      <c r="IH469" s="32"/>
      <c r="II469" s="32"/>
      <c r="IJ469" s="32"/>
      <c r="IK469" s="32"/>
      <c r="IL469" s="32"/>
      <c r="IM469" s="32"/>
      <c r="IN469" s="32"/>
      <c r="IO469" s="32"/>
      <c r="IP469" s="32"/>
      <c r="IQ469" s="32"/>
    </row>
    <row r="470" spans="1:251" s="46" customFormat="1" ht="18.75" customHeight="1" thickBot="1">
      <c r="A470" s="47"/>
      <c r="B470" s="99" t="s">
        <v>83</v>
      </c>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1"/>
      <c r="AA470" s="102">
        <f>SUM($AA$469:$AA$469)</f>
        <v>6482</v>
      </c>
      <c r="AB470" s="103"/>
      <c r="AC470" s="103"/>
      <c r="AD470" s="103"/>
      <c r="AE470" s="103"/>
      <c r="AF470" s="103"/>
      <c r="AG470" s="103"/>
      <c r="AH470" s="103"/>
      <c r="AI470" s="104"/>
      <c r="AJ470" s="102">
        <f>SUM($AJ$469:$AJ$469)</f>
        <v>6482</v>
      </c>
      <c r="AK470" s="103"/>
      <c r="AL470" s="103"/>
      <c r="AM470" s="103"/>
      <c r="AN470" s="103"/>
      <c r="AO470" s="103"/>
      <c r="AP470" s="103"/>
      <c r="AQ470" s="103"/>
      <c r="AR470" s="104"/>
      <c r="AS470" s="105"/>
      <c r="AT470" s="106"/>
      <c r="AU470" s="106"/>
      <c r="AV470" s="106"/>
      <c r="AW470" s="106"/>
      <c r="AX470" s="107"/>
      <c r="AY470" s="32"/>
      <c r="AZ470" s="32"/>
      <c r="BA470" s="32"/>
      <c r="BB470" s="32"/>
      <c r="BC470" s="32"/>
      <c r="BD470" s="32"/>
      <c r="BE470" s="32"/>
      <c r="BF470" s="32"/>
      <c r="BG470" s="32"/>
      <c r="BH470" s="32"/>
      <c r="BI470" s="32"/>
      <c r="BJ470" s="32"/>
      <c r="BK470" s="32"/>
      <c r="BL470" s="32"/>
      <c r="BM470" s="32"/>
      <c r="BN470" s="32"/>
      <c r="BO470" s="32"/>
      <c r="BP470" s="32"/>
      <c r="BQ470" s="32"/>
      <c r="BR470" s="32"/>
      <c r="BS470" s="32"/>
      <c r="BT470" s="32"/>
      <c r="BU470" s="32"/>
      <c r="BV470" s="32"/>
      <c r="BW470" s="32"/>
      <c r="BX470" s="32"/>
      <c r="BY470" s="32"/>
      <c r="BZ470" s="32"/>
      <c r="CA470" s="32"/>
      <c r="CB470" s="32"/>
      <c r="CC470" s="32"/>
      <c r="CD470" s="32"/>
      <c r="CE470" s="32"/>
      <c r="CF470" s="32"/>
      <c r="CG470" s="32"/>
      <c r="CH470" s="32"/>
      <c r="CI470" s="32"/>
      <c r="CJ470" s="32"/>
      <c r="CK470" s="32"/>
      <c r="CL470" s="32"/>
      <c r="CM470" s="32"/>
      <c r="CN470" s="32"/>
      <c r="CO470" s="32"/>
      <c r="CP470" s="32"/>
      <c r="CQ470" s="32"/>
      <c r="CR470" s="32"/>
      <c r="CS470" s="32"/>
      <c r="CT470" s="32"/>
      <c r="CU470" s="32"/>
      <c r="CV470" s="32"/>
      <c r="CW470" s="32"/>
      <c r="CX470" s="32"/>
      <c r="CY470" s="32"/>
      <c r="CZ470" s="32"/>
      <c r="DA470" s="32"/>
      <c r="DB470" s="32"/>
      <c r="DC470" s="32"/>
      <c r="DD470" s="32"/>
      <c r="DE470" s="32"/>
      <c r="DF470" s="32"/>
      <c r="DG470" s="32"/>
      <c r="DH470" s="32"/>
      <c r="DI470" s="32"/>
      <c r="DJ470" s="32"/>
      <c r="DK470" s="32"/>
      <c r="DL470" s="32"/>
      <c r="DM470" s="32"/>
      <c r="DN470" s="32"/>
      <c r="DO470" s="32"/>
      <c r="DP470" s="32"/>
      <c r="DQ470" s="32"/>
      <c r="DR470" s="32"/>
      <c r="DS470" s="32"/>
      <c r="DT470" s="32"/>
      <c r="DU470" s="32"/>
      <c r="DV470" s="32"/>
      <c r="DW470" s="32"/>
      <c r="DX470" s="32"/>
      <c r="DY470" s="32"/>
      <c r="DZ470" s="32"/>
      <c r="EA470" s="32"/>
      <c r="EB470" s="32"/>
      <c r="EC470" s="32"/>
      <c r="ED470" s="32"/>
      <c r="EE470" s="32"/>
      <c r="EF470" s="32"/>
      <c r="EG470" s="32"/>
      <c r="EH470" s="32"/>
      <c r="EI470" s="32"/>
      <c r="EJ470" s="32"/>
      <c r="EK470" s="32"/>
      <c r="EL470" s="32"/>
      <c r="EM470" s="32"/>
      <c r="EN470" s="32"/>
      <c r="EO470" s="32"/>
      <c r="EP470" s="32"/>
      <c r="EQ470" s="32"/>
      <c r="ER470" s="32"/>
      <c r="ES470" s="32"/>
      <c r="ET470" s="32"/>
      <c r="EU470" s="32"/>
      <c r="EV470" s="32"/>
      <c r="EW470" s="32"/>
      <c r="EX470" s="32"/>
      <c r="EY470" s="32"/>
      <c r="EZ470" s="32"/>
      <c r="FA470" s="32"/>
      <c r="FB470" s="32"/>
      <c r="FC470" s="32"/>
      <c r="FD470" s="32"/>
      <c r="FE470" s="32"/>
      <c r="FF470" s="32"/>
      <c r="FG470" s="32"/>
      <c r="FH470" s="32"/>
      <c r="FI470" s="32"/>
      <c r="FJ470" s="32"/>
      <c r="FK470" s="32"/>
      <c r="FL470" s="32"/>
      <c r="FM470" s="32"/>
      <c r="FN470" s="32"/>
      <c r="FO470" s="32"/>
      <c r="FP470" s="32"/>
      <c r="FQ470" s="32"/>
      <c r="FR470" s="32"/>
      <c r="FS470" s="32"/>
      <c r="FT470" s="32"/>
      <c r="FU470" s="32"/>
      <c r="FV470" s="32"/>
      <c r="FW470" s="32"/>
      <c r="FX470" s="32"/>
      <c r="FY470" s="32"/>
      <c r="FZ470" s="32"/>
      <c r="GA470" s="32"/>
      <c r="GB470" s="32"/>
      <c r="GC470" s="32"/>
      <c r="GD470" s="32"/>
      <c r="GE470" s="32"/>
      <c r="GF470" s="32"/>
      <c r="GG470" s="32"/>
      <c r="GH470" s="32"/>
      <c r="GI470" s="32"/>
      <c r="GJ470" s="32"/>
      <c r="GK470" s="32"/>
      <c r="GL470" s="32"/>
      <c r="GM470" s="32"/>
      <c r="GN470" s="32"/>
      <c r="GO470" s="32"/>
      <c r="GP470" s="32"/>
      <c r="GQ470" s="32"/>
      <c r="GR470" s="32"/>
      <c r="GS470" s="32"/>
      <c r="GT470" s="32"/>
      <c r="GU470" s="32"/>
      <c r="GV470" s="32"/>
      <c r="GW470" s="32"/>
      <c r="GX470" s="32"/>
      <c r="GY470" s="32"/>
      <c r="GZ470" s="32"/>
      <c r="HA470" s="32"/>
      <c r="HB470" s="32"/>
      <c r="HC470" s="32"/>
      <c r="HD470" s="32"/>
      <c r="HE470" s="32"/>
      <c r="HF470" s="32"/>
      <c r="HG470" s="32"/>
      <c r="HH470" s="32"/>
      <c r="HI470" s="32"/>
      <c r="HJ470" s="32"/>
      <c r="HK470" s="32"/>
      <c r="HL470" s="32"/>
      <c r="HM470" s="32"/>
      <c r="HN470" s="32"/>
      <c r="HO470" s="32"/>
      <c r="HP470" s="32"/>
      <c r="HQ470" s="32"/>
      <c r="HR470" s="32"/>
      <c r="HS470" s="32"/>
      <c r="HT470" s="32"/>
      <c r="HU470" s="32"/>
      <c r="HV470" s="32"/>
      <c r="HW470" s="32"/>
      <c r="HX470" s="32"/>
      <c r="HY470" s="32"/>
      <c r="HZ470" s="32"/>
      <c r="IA470" s="32"/>
      <c r="IB470" s="32"/>
      <c r="IC470" s="32"/>
      <c r="ID470" s="32"/>
      <c r="IE470" s="32"/>
      <c r="IF470" s="32"/>
      <c r="IG470" s="32"/>
      <c r="IH470" s="32"/>
      <c r="II470" s="32"/>
      <c r="IJ470" s="32"/>
      <c r="IK470" s="32"/>
      <c r="IL470" s="32"/>
      <c r="IM470" s="32"/>
      <c r="IN470" s="32"/>
      <c r="IO470" s="32"/>
      <c r="IP470" s="32"/>
      <c r="IQ470" s="32"/>
    </row>
    <row r="472" spans="1:251" ht="18.75">
      <c r="A472" s="31" t="s">
        <v>69</v>
      </c>
      <c r="AW472" s="33"/>
      <c r="AX472" s="34"/>
      <c r="AY472" s="33"/>
    </row>
    <row r="474" spans="1:251" ht="18.75">
      <c r="B474" s="108" t="s">
        <v>0</v>
      </c>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c r="AA474" s="128"/>
      <c r="AB474" s="128"/>
      <c r="AC474" s="128"/>
      <c r="AD474" s="128"/>
      <c r="AE474" s="128"/>
      <c r="AF474" s="128"/>
      <c r="AG474" s="128"/>
      <c r="AH474" s="128"/>
      <c r="AI474" s="128"/>
      <c r="AJ474" s="128"/>
      <c r="AK474" s="128"/>
      <c r="AL474" s="128"/>
      <c r="AM474" s="128"/>
      <c r="AN474" s="128"/>
      <c r="AO474" s="128"/>
      <c r="AP474" s="128"/>
      <c r="AQ474" s="128"/>
      <c r="AR474" s="128"/>
      <c r="AS474" s="128"/>
      <c r="AT474" s="128"/>
      <c r="AU474" s="128"/>
      <c r="AV474" s="128"/>
      <c r="AW474" s="128"/>
      <c r="AX474" s="128"/>
    </row>
    <row r="475" spans="1:251">
      <c r="Z475" s="35"/>
      <c r="AD475" s="35"/>
      <c r="AE475" s="35"/>
      <c r="AF475" s="35"/>
      <c r="AG475" s="35"/>
      <c r="AH475" s="35"/>
      <c r="AI475" s="35"/>
      <c r="AO475" s="35"/>
    </row>
    <row r="476" spans="1:251" ht="13.5" thickBot="1">
      <c r="Z476" s="35"/>
      <c r="AD476" s="35"/>
      <c r="AE476" s="35"/>
      <c r="AF476" s="35"/>
      <c r="AG476" s="35"/>
      <c r="AH476" s="35"/>
      <c r="AI476" s="35"/>
      <c r="AO476" s="35"/>
      <c r="DI476" s="36"/>
    </row>
    <row r="477" spans="1:251" ht="24.75" customHeight="1" thickBot="1">
      <c r="B477" s="110" t="s">
        <v>70</v>
      </c>
      <c r="C477" s="111"/>
      <c r="D477" s="111"/>
      <c r="E477" s="111"/>
      <c r="F477" s="111"/>
      <c r="G477" s="111"/>
      <c r="H477" s="112" t="s">
        <v>148</v>
      </c>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3"/>
      <c r="AL477" s="113"/>
      <c r="AM477" s="113"/>
      <c r="AN477" s="113"/>
      <c r="AO477" s="113"/>
      <c r="AP477" s="113"/>
      <c r="AQ477" s="113"/>
      <c r="AR477" s="113"/>
      <c r="AS477" s="113"/>
      <c r="AT477" s="113"/>
      <c r="AU477" s="113"/>
      <c r="AV477" s="113"/>
      <c r="AW477" s="113"/>
      <c r="AX477" s="114"/>
      <c r="DI477" s="36"/>
    </row>
    <row r="478" spans="1:251" ht="14.25">
      <c r="B478" s="37"/>
      <c r="C478" s="37"/>
      <c r="D478" s="37"/>
      <c r="E478" s="37"/>
      <c r="F478" s="37"/>
      <c r="G478" s="37"/>
      <c r="H478" s="38"/>
      <c r="I478" s="38"/>
      <c r="J478" s="38"/>
      <c r="K478" s="38"/>
      <c r="L478" s="39"/>
      <c r="M478" s="39"/>
      <c r="N478" s="39"/>
      <c r="O478" s="39"/>
      <c r="P478" s="38"/>
      <c r="Q478" s="38"/>
      <c r="R478" s="38"/>
      <c r="S478" s="38"/>
      <c r="T478" s="38"/>
      <c r="U478" s="38"/>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DI478" s="36"/>
    </row>
    <row r="479" spans="1:251" ht="15" thickBot="1">
      <c r="A479" s="41"/>
      <c r="B479" s="40" t="s">
        <v>72</v>
      </c>
      <c r="C479" s="38"/>
      <c r="D479" s="38"/>
      <c r="E479" s="38"/>
      <c r="F479" s="38"/>
      <c r="G479" s="38"/>
      <c r="H479" s="38"/>
      <c r="I479" s="38"/>
      <c r="J479" s="38"/>
      <c r="K479" s="38"/>
      <c r="L479" s="39"/>
      <c r="M479" s="39"/>
      <c r="N479" s="39"/>
      <c r="O479" s="39"/>
      <c r="P479" s="38"/>
      <c r="Q479" s="38"/>
      <c r="R479" s="38"/>
      <c r="S479" s="38"/>
      <c r="T479" s="38"/>
      <c r="U479" s="38"/>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DI479" s="36"/>
    </row>
    <row r="480" spans="1:251" ht="14.25">
      <c r="A480" s="38"/>
      <c r="B480" s="42"/>
      <c r="C480" s="37"/>
      <c r="D480" s="37"/>
      <c r="E480" s="37"/>
      <c r="F480" s="37"/>
      <c r="G480" s="37"/>
      <c r="H480" s="37"/>
      <c r="I480" s="37"/>
      <c r="J480" s="37"/>
      <c r="K480" s="37"/>
      <c r="L480" s="43"/>
      <c r="M480" s="43"/>
      <c r="N480" s="43"/>
      <c r="O480" s="43"/>
      <c r="P480" s="37"/>
      <c r="Q480" s="37"/>
      <c r="R480" s="37"/>
      <c r="S480" s="37"/>
      <c r="T480" s="37"/>
      <c r="U480" s="37"/>
      <c r="V480" s="44"/>
      <c r="W480" s="44"/>
      <c r="X480" s="44"/>
      <c r="Y480" s="44"/>
      <c r="Z480" s="44"/>
      <c r="AA480" s="44"/>
      <c r="AB480" s="44"/>
      <c r="AC480" s="44"/>
      <c r="AD480" s="44"/>
      <c r="AE480" s="44"/>
      <c r="AF480" s="44"/>
      <c r="AG480" s="44"/>
      <c r="AH480" s="44"/>
      <c r="AI480" s="44"/>
      <c r="AJ480" s="44"/>
      <c r="AK480" s="44"/>
      <c r="AL480" s="44"/>
      <c r="AM480" s="44"/>
      <c r="AN480" s="44"/>
      <c r="AO480" s="44"/>
      <c r="AP480" s="44"/>
      <c r="AQ480" s="44"/>
      <c r="AR480" s="44"/>
      <c r="AS480" s="44"/>
      <c r="AT480" s="44"/>
      <c r="AU480" s="44"/>
      <c r="AV480" s="44"/>
      <c r="AW480" s="44"/>
      <c r="AX480" s="45"/>
    </row>
    <row r="481" spans="1:113" ht="12" customHeight="1">
      <c r="A481" s="38"/>
      <c r="B481" s="115" t="s">
        <v>149</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6"/>
      <c r="AL481" s="116"/>
      <c r="AM481" s="116"/>
      <c r="AN481" s="116"/>
      <c r="AO481" s="116"/>
      <c r="AP481" s="116"/>
      <c r="AQ481" s="116"/>
      <c r="AR481" s="116"/>
      <c r="AS481" s="116"/>
      <c r="AT481" s="116"/>
      <c r="AU481" s="116"/>
      <c r="AV481" s="116"/>
      <c r="AW481" s="116"/>
      <c r="AX481" s="117"/>
    </row>
    <row r="482" spans="1:113" ht="12" customHeight="1">
      <c r="A482" s="38"/>
      <c r="B482" s="115"/>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6"/>
      <c r="AL482" s="116"/>
      <c r="AM482" s="116"/>
      <c r="AN482" s="116"/>
      <c r="AO482" s="116"/>
      <c r="AP482" s="116"/>
      <c r="AQ482" s="116"/>
      <c r="AR482" s="116"/>
      <c r="AS482" s="116"/>
      <c r="AT482" s="116"/>
      <c r="AU482" s="116"/>
      <c r="AV482" s="116"/>
      <c r="AW482" s="116"/>
      <c r="AX482" s="117"/>
      <c r="BC482" s="46"/>
    </row>
    <row r="483" spans="1:113" ht="12" customHeight="1">
      <c r="A483" s="38"/>
      <c r="B483" s="115"/>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6"/>
      <c r="AL483" s="116"/>
      <c r="AM483" s="116"/>
      <c r="AN483" s="116"/>
      <c r="AO483" s="116"/>
      <c r="AP483" s="116"/>
      <c r="AQ483" s="116"/>
      <c r="AR483" s="116"/>
      <c r="AS483" s="116"/>
      <c r="AT483" s="116"/>
      <c r="AU483" s="116"/>
      <c r="AV483" s="116"/>
      <c r="AW483" s="116"/>
      <c r="AX483" s="117"/>
    </row>
    <row r="484" spans="1:113" ht="12" customHeight="1">
      <c r="A484" s="38"/>
      <c r="B484" s="115"/>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c r="AD484" s="116"/>
      <c r="AE484" s="116"/>
      <c r="AF484" s="116"/>
      <c r="AG484" s="116"/>
      <c r="AH484" s="116"/>
      <c r="AI484" s="116"/>
      <c r="AJ484" s="116"/>
      <c r="AK484" s="116"/>
      <c r="AL484" s="116"/>
      <c r="AM484" s="116"/>
      <c r="AN484" s="116"/>
      <c r="AO484" s="116"/>
      <c r="AP484" s="116"/>
      <c r="AQ484" s="116"/>
      <c r="AR484" s="116"/>
      <c r="AS484" s="116"/>
      <c r="AT484" s="116"/>
      <c r="AU484" s="116"/>
      <c r="AV484" s="116"/>
      <c r="AW484" s="116"/>
      <c r="AX484" s="117"/>
    </row>
    <row r="485" spans="1:113" ht="12" customHeight="1">
      <c r="A485" s="38"/>
      <c r="B485" s="115"/>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c r="AD485" s="116"/>
      <c r="AE485" s="116"/>
      <c r="AF485" s="116"/>
      <c r="AG485" s="116"/>
      <c r="AH485" s="116"/>
      <c r="AI485" s="116"/>
      <c r="AJ485" s="116"/>
      <c r="AK485" s="116"/>
      <c r="AL485" s="116"/>
      <c r="AM485" s="116"/>
      <c r="AN485" s="116"/>
      <c r="AO485" s="116"/>
      <c r="AP485" s="116"/>
      <c r="AQ485" s="116"/>
      <c r="AR485" s="116"/>
      <c r="AS485" s="116"/>
      <c r="AT485" s="116"/>
      <c r="AU485" s="116"/>
      <c r="AV485" s="116"/>
      <c r="AW485" s="116"/>
      <c r="AX485" s="117"/>
    </row>
    <row r="486" spans="1:113" ht="15" thickBot="1">
      <c r="A486" s="47"/>
      <c r="B486" s="48"/>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c r="AE486" s="49"/>
      <c r="AF486" s="49"/>
      <c r="AG486" s="49"/>
      <c r="AH486" s="49"/>
      <c r="AI486" s="49"/>
      <c r="AJ486" s="49"/>
      <c r="AK486" s="49"/>
      <c r="AL486" s="49"/>
      <c r="AM486" s="49"/>
      <c r="AN486" s="49"/>
      <c r="AO486" s="49"/>
      <c r="AP486" s="49"/>
      <c r="AQ486" s="49"/>
      <c r="AR486" s="49"/>
      <c r="AS486" s="49"/>
      <c r="AT486" s="49"/>
      <c r="AU486" s="49"/>
      <c r="AV486" s="49"/>
      <c r="AW486" s="49"/>
      <c r="AX486" s="50"/>
    </row>
    <row r="487" spans="1:113">
      <c r="B487" s="51"/>
    </row>
    <row r="488" spans="1:113" ht="15" thickBot="1">
      <c r="A488" s="41"/>
      <c r="B488" s="40" t="s">
        <v>74</v>
      </c>
      <c r="C488" s="38"/>
      <c r="D488" s="38"/>
      <c r="E488" s="38"/>
      <c r="F488" s="38"/>
      <c r="G488" s="38"/>
      <c r="H488" s="38"/>
      <c r="I488" s="38"/>
      <c r="J488" s="38"/>
      <c r="K488" s="38"/>
      <c r="L488" s="39"/>
      <c r="M488" s="39"/>
      <c r="N488" s="39"/>
      <c r="O488" s="39"/>
      <c r="P488" s="38"/>
      <c r="Q488" s="38"/>
      <c r="R488" s="38"/>
      <c r="S488" s="38"/>
      <c r="T488" s="38"/>
      <c r="U488" s="38"/>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DI488" s="36"/>
    </row>
    <row r="489" spans="1:113" ht="14.25">
      <c r="A489" s="38"/>
      <c r="B489" s="42"/>
      <c r="C489" s="37"/>
      <c r="D489" s="37"/>
      <c r="E489" s="37"/>
      <c r="F489" s="37"/>
      <c r="G489" s="37"/>
      <c r="H489" s="37"/>
      <c r="I489" s="37"/>
      <c r="J489" s="37"/>
      <c r="K489" s="37"/>
      <c r="L489" s="43"/>
      <c r="M489" s="43"/>
      <c r="N489" s="43"/>
      <c r="O489" s="43"/>
      <c r="P489" s="37"/>
      <c r="Q489" s="37"/>
      <c r="R489" s="37"/>
      <c r="S489" s="37"/>
      <c r="T489" s="37"/>
      <c r="U489" s="37"/>
      <c r="V489" s="44"/>
      <c r="W489" s="44"/>
      <c r="X489" s="44"/>
      <c r="Y489" s="44"/>
      <c r="Z489" s="44"/>
      <c r="AA489" s="44"/>
      <c r="AB489" s="44"/>
      <c r="AC489" s="44"/>
      <c r="AD489" s="44"/>
      <c r="AE489" s="44"/>
      <c r="AF489" s="44"/>
      <c r="AG489" s="44"/>
      <c r="AH489" s="44"/>
      <c r="AI489" s="44"/>
      <c r="AJ489" s="44"/>
      <c r="AK489" s="44"/>
      <c r="AL489" s="44"/>
      <c r="AM489" s="44"/>
      <c r="AN489" s="44"/>
      <c r="AO489" s="44"/>
      <c r="AP489" s="44"/>
      <c r="AQ489" s="44"/>
      <c r="AR489" s="44"/>
      <c r="AS489" s="44"/>
      <c r="AT489" s="44"/>
      <c r="AU489" s="44"/>
      <c r="AV489" s="44"/>
      <c r="AW489" s="44"/>
      <c r="AX489" s="45"/>
    </row>
    <row r="490" spans="1:113" ht="12" customHeight="1">
      <c r="A490" s="38"/>
      <c r="B490" s="115" t="s">
        <v>150</v>
      </c>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c r="AB490" s="116"/>
      <c r="AC490" s="116"/>
      <c r="AD490" s="116"/>
      <c r="AE490" s="116"/>
      <c r="AF490" s="116"/>
      <c r="AG490" s="116"/>
      <c r="AH490" s="116"/>
      <c r="AI490" s="116"/>
      <c r="AJ490" s="116"/>
      <c r="AK490" s="116"/>
      <c r="AL490" s="116"/>
      <c r="AM490" s="116"/>
      <c r="AN490" s="116"/>
      <c r="AO490" s="116"/>
      <c r="AP490" s="116"/>
      <c r="AQ490" s="116"/>
      <c r="AR490" s="116"/>
      <c r="AS490" s="116"/>
      <c r="AT490" s="116"/>
      <c r="AU490" s="116"/>
      <c r="AV490" s="116"/>
      <c r="AW490" s="116"/>
      <c r="AX490" s="117"/>
    </row>
    <row r="491" spans="1:113" ht="12" customHeight="1">
      <c r="A491" s="38"/>
      <c r="B491" s="115"/>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c r="AB491" s="116"/>
      <c r="AC491" s="116"/>
      <c r="AD491" s="116"/>
      <c r="AE491" s="116"/>
      <c r="AF491" s="116"/>
      <c r="AG491" s="116"/>
      <c r="AH491" s="116"/>
      <c r="AI491" s="116"/>
      <c r="AJ491" s="116"/>
      <c r="AK491" s="116"/>
      <c r="AL491" s="116"/>
      <c r="AM491" s="116"/>
      <c r="AN491" s="116"/>
      <c r="AO491" s="116"/>
      <c r="AP491" s="116"/>
      <c r="AQ491" s="116"/>
      <c r="AR491" s="116"/>
      <c r="AS491" s="116"/>
      <c r="AT491" s="116"/>
      <c r="AU491" s="116"/>
      <c r="AV491" s="116"/>
      <c r="AW491" s="116"/>
      <c r="AX491" s="117"/>
      <c r="BC491" s="46"/>
    </row>
    <row r="492" spans="1:113" ht="12" customHeight="1">
      <c r="A492" s="38"/>
      <c r="B492" s="115"/>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c r="AB492" s="116"/>
      <c r="AC492" s="116"/>
      <c r="AD492" s="116"/>
      <c r="AE492" s="116"/>
      <c r="AF492" s="116"/>
      <c r="AG492" s="116"/>
      <c r="AH492" s="116"/>
      <c r="AI492" s="116"/>
      <c r="AJ492" s="116"/>
      <c r="AK492" s="116"/>
      <c r="AL492" s="116"/>
      <c r="AM492" s="116"/>
      <c r="AN492" s="116"/>
      <c r="AO492" s="116"/>
      <c r="AP492" s="116"/>
      <c r="AQ492" s="116"/>
      <c r="AR492" s="116"/>
      <c r="AS492" s="116"/>
      <c r="AT492" s="116"/>
      <c r="AU492" s="116"/>
      <c r="AV492" s="116"/>
      <c r="AW492" s="116"/>
      <c r="AX492" s="117"/>
    </row>
    <row r="493" spans="1:113" ht="12" customHeight="1">
      <c r="A493" s="38"/>
      <c r="B493" s="115"/>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c r="AD493" s="116"/>
      <c r="AE493" s="116"/>
      <c r="AF493" s="116"/>
      <c r="AG493" s="116"/>
      <c r="AH493" s="116"/>
      <c r="AI493" s="116"/>
      <c r="AJ493" s="116"/>
      <c r="AK493" s="116"/>
      <c r="AL493" s="116"/>
      <c r="AM493" s="116"/>
      <c r="AN493" s="116"/>
      <c r="AO493" s="116"/>
      <c r="AP493" s="116"/>
      <c r="AQ493" s="116"/>
      <c r="AR493" s="116"/>
      <c r="AS493" s="116"/>
      <c r="AT493" s="116"/>
      <c r="AU493" s="116"/>
      <c r="AV493" s="116"/>
      <c r="AW493" s="116"/>
      <c r="AX493" s="117"/>
    </row>
    <row r="494" spans="1:113" ht="12" customHeight="1">
      <c r="A494" s="38"/>
      <c r="B494" s="115"/>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c r="AD494" s="116"/>
      <c r="AE494" s="116"/>
      <c r="AF494" s="116"/>
      <c r="AG494" s="116"/>
      <c r="AH494" s="116"/>
      <c r="AI494" s="116"/>
      <c r="AJ494" s="116"/>
      <c r="AK494" s="116"/>
      <c r="AL494" s="116"/>
      <c r="AM494" s="116"/>
      <c r="AN494" s="116"/>
      <c r="AO494" s="116"/>
      <c r="AP494" s="116"/>
      <c r="AQ494" s="116"/>
      <c r="AR494" s="116"/>
      <c r="AS494" s="116"/>
      <c r="AT494" s="116"/>
      <c r="AU494" s="116"/>
      <c r="AV494" s="116"/>
      <c r="AW494" s="116"/>
      <c r="AX494" s="117"/>
    </row>
    <row r="495" spans="1:113" ht="15" thickBot="1">
      <c r="A495" s="47"/>
      <c r="B495" s="48"/>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c r="AC495" s="49"/>
      <c r="AD495" s="49"/>
      <c r="AE495" s="49"/>
      <c r="AF495" s="49"/>
      <c r="AG495" s="49"/>
      <c r="AH495" s="49"/>
      <c r="AI495" s="49"/>
      <c r="AJ495" s="49"/>
      <c r="AK495" s="49"/>
      <c r="AL495" s="49"/>
      <c r="AM495" s="49"/>
      <c r="AN495" s="49"/>
      <c r="AO495" s="49"/>
      <c r="AP495" s="49"/>
      <c r="AQ495" s="49"/>
      <c r="AR495" s="49"/>
      <c r="AS495" s="49"/>
      <c r="AT495" s="49"/>
      <c r="AU495" s="49"/>
      <c r="AV495" s="49"/>
      <c r="AW495" s="49"/>
      <c r="AX495" s="50"/>
    </row>
    <row r="496" spans="1:113">
      <c r="B496" s="51"/>
    </row>
    <row r="497" spans="1:251" ht="14.25">
      <c r="B497" s="40" t="s">
        <v>76</v>
      </c>
      <c r="C497" s="38"/>
      <c r="D497" s="38"/>
      <c r="E497" s="38"/>
      <c r="F497" s="38"/>
      <c r="G497" s="38"/>
      <c r="H497" s="38"/>
      <c r="I497" s="38"/>
      <c r="J497" s="38"/>
      <c r="K497" s="38"/>
      <c r="L497" s="39"/>
      <c r="M497" s="39"/>
      <c r="N497" s="39"/>
      <c r="O497" s="39"/>
      <c r="P497" s="38"/>
      <c r="Q497" s="38"/>
      <c r="R497" s="38"/>
      <c r="S497" s="38"/>
      <c r="T497" s="38"/>
      <c r="U497" s="38"/>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row>
    <row r="498" spans="1:251" ht="15" thickBot="1">
      <c r="B498" s="38"/>
      <c r="C498" s="38"/>
      <c r="D498" s="38"/>
      <c r="E498" s="38"/>
      <c r="F498" s="38"/>
      <c r="G498" s="38"/>
      <c r="H498" s="38"/>
      <c r="I498" s="38"/>
      <c r="J498" s="38"/>
      <c r="K498" s="38"/>
      <c r="L498" s="39"/>
      <c r="M498" s="39"/>
      <c r="N498" s="39"/>
      <c r="O498" s="39"/>
      <c r="P498" s="38"/>
      <c r="Q498" s="38"/>
      <c r="R498" s="38"/>
      <c r="S498" s="38"/>
      <c r="T498" s="38"/>
      <c r="U498" s="38"/>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52" t="s">
        <v>77</v>
      </c>
    </row>
    <row r="499" spans="1:251" s="46" customFormat="1" ht="13.5" customHeight="1">
      <c r="A499" s="38"/>
      <c r="B499" s="118" t="s">
        <v>78</v>
      </c>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20"/>
      <c r="AA499" s="124" t="s">
        <v>79</v>
      </c>
      <c r="AB499" s="119"/>
      <c r="AC499" s="119"/>
      <c r="AD499" s="119"/>
      <c r="AE499" s="119"/>
      <c r="AF499" s="119"/>
      <c r="AG499" s="119"/>
      <c r="AH499" s="119"/>
      <c r="AI499" s="120"/>
      <c r="AJ499" s="124" t="s">
        <v>80</v>
      </c>
      <c r="AK499" s="119"/>
      <c r="AL499" s="119"/>
      <c r="AM499" s="119"/>
      <c r="AN499" s="119"/>
      <c r="AO499" s="119"/>
      <c r="AP499" s="119"/>
      <c r="AQ499" s="119"/>
      <c r="AR499" s="120"/>
      <c r="AS499" s="124" t="s">
        <v>81</v>
      </c>
      <c r="AT499" s="119"/>
      <c r="AU499" s="119"/>
      <c r="AV499" s="119"/>
      <c r="AW499" s="119"/>
      <c r="AX499" s="126"/>
      <c r="AY499" s="32"/>
      <c r="AZ499" s="32"/>
      <c r="BA499" s="32"/>
      <c r="BB499" s="32"/>
      <c r="BC499" s="32"/>
      <c r="BD499" s="32"/>
      <c r="BE499" s="32"/>
      <c r="BF499" s="32"/>
      <c r="BG499" s="32"/>
      <c r="BH499" s="32"/>
      <c r="BI499" s="32"/>
      <c r="BJ499" s="32"/>
      <c r="BK499" s="32"/>
      <c r="BL499" s="32"/>
      <c r="BM499" s="32"/>
      <c r="BN499" s="32"/>
      <c r="BO499" s="32"/>
      <c r="BP499" s="32"/>
      <c r="BQ499" s="32"/>
      <c r="BR499" s="32"/>
      <c r="BS499" s="32"/>
      <c r="BT499" s="32"/>
      <c r="BU499" s="32"/>
      <c r="BV499" s="32"/>
      <c r="BW499" s="32"/>
      <c r="BX499" s="32"/>
      <c r="BY499" s="32"/>
      <c r="BZ499" s="32"/>
      <c r="CA499" s="32"/>
      <c r="CB499" s="32"/>
      <c r="CC499" s="32"/>
      <c r="CD499" s="32"/>
      <c r="CE499" s="32"/>
      <c r="CF499" s="32"/>
      <c r="CG499" s="32"/>
      <c r="CH499" s="32"/>
      <c r="CI499" s="32"/>
      <c r="CJ499" s="32"/>
      <c r="CK499" s="32"/>
      <c r="CL499" s="32"/>
      <c r="CM499" s="32"/>
      <c r="CN499" s="32"/>
      <c r="CO499" s="32"/>
      <c r="CP499" s="32"/>
      <c r="CQ499" s="32"/>
      <c r="CR499" s="32"/>
      <c r="CS499" s="32"/>
      <c r="CT499" s="32"/>
      <c r="CU499" s="32"/>
      <c r="CV499" s="32"/>
      <c r="CW499" s="32"/>
      <c r="CX499" s="32"/>
      <c r="CY499" s="32"/>
      <c r="CZ499" s="32"/>
      <c r="DA499" s="32"/>
      <c r="DB499" s="32"/>
      <c r="DC499" s="32"/>
      <c r="DD499" s="32"/>
      <c r="DE499" s="32"/>
      <c r="DF499" s="32"/>
      <c r="DG499" s="32"/>
      <c r="DH499" s="32"/>
      <c r="DI499" s="32"/>
      <c r="DJ499" s="32"/>
      <c r="DK499" s="32"/>
      <c r="DL499" s="32"/>
      <c r="DM499" s="32"/>
      <c r="DN499" s="32"/>
      <c r="DO499" s="32"/>
      <c r="DP499" s="32"/>
      <c r="DQ499" s="32"/>
      <c r="DR499" s="32"/>
      <c r="DS499" s="32"/>
      <c r="DT499" s="32"/>
      <c r="DU499" s="32"/>
      <c r="DV499" s="32"/>
      <c r="DW499" s="32"/>
      <c r="DX499" s="32"/>
      <c r="DY499" s="32"/>
      <c r="DZ499" s="32"/>
      <c r="EA499" s="32"/>
      <c r="EB499" s="32"/>
      <c r="EC499" s="32"/>
      <c r="ED499" s="32"/>
      <c r="EE499" s="32"/>
      <c r="EF499" s="32"/>
      <c r="EG499" s="32"/>
      <c r="EH499" s="32"/>
      <c r="EI499" s="32"/>
      <c r="EJ499" s="32"/>
      <c r="EK499" s="32"/>
      <c r="EL499" s="32"/>
      <c r="EM499" s="32"/>
      <c r="EN499" s="32"/>
      <c r="EO499" s="32"/>
      <c r="EP499" s="32"/>
      <c r="EQ499" s="32"/>
      <c r="ER499" s="32"/>
      <c r="ES499" s="32"/>
      <c r="ET499" s="32"/>
      <c r="EU499" s="32"/>
      <c r="EV499" s="32"/>
      <c r="EW499" s="32"/>
      <c r="EX499" s="32"/>
      <c r="EY499" s="32"/>
      <c r="EZ499" s="32"/>
      <c r="FA499" s="32"/>
      <c r="FB499" s="32"/>
      <c r="FC499" s="32"/>
      <c r="FD499" s="32"/>
      <c r="FE499" s="32"/>
      <c r="FF499" s="32"/>
      <c r="FG499" s="32"/>
      <c r="FH499" s="32"/>
      <c r="FI499" s="32"/>
      <c r="FJ499" s="32"/>
      <c r="FK499" s="32"/>
      <c r="FL499" s="32"/>
      <c r="FM499" s="32"/>
      <c r="FN499" s="32"/>
      <c r="FO499" s="32"/>
      <c r="FP499" s="32"/>
      <c r="FQ499" s="32"/>
      <c r="FR499" s="32"/>
      <c r="FS499" s="32"/>
      <c r="FT499" s="32"/>
      <c r="FU499" s="32"/>
      <c r="FV499" s="32"/>
      <c r="FW499" s="32"/>
      <c r="FX499" s="32"/>
      <c r="FY499" s="32"/>
      <c r="FZ499" s="32"/>
      <c r="GA499" s="32"/>
      <c r="GB499" s="32"/>
      <c r="GC499" s="32"/>
      <c r="GD499" s="32"/>
      <c r="GE499" s="32"/>
      <c r="GF499" s="32"/>
      <c r="GG499" s="32"/>
      <c r="GH499" s="32"/>
      <c r="GI499" s="32"/>
      <c r="GJ499" s="32"/>
      <c r="GK499" s="32"/>
      <c r="GL499" s="32"/>
      <c r="GM499" s="32"/>
      <c r="GN499" s="32"/>
      <c r="GO499" s="32"/>
      <c r="GP499" s="32"/>
      <c r="GQ499" s="32"/>
      <c r="GR499" s="32"/>
      <c r="GS499" s="32"/>
      <c r="GT499" s="32"/>
      <c r="GU499" s="32"/>
      <c r="GV499" s="32"/>
      <c r="GW499" s="32"/>
      <c r="GX499" s="32"/>
      <c r="GY499" s="32"/>
      <c r="GZ499" s="32"/>
      <c r="HA499" s="32"/>
      <c r="HB499" s="32"/>
      <c r="HC499" s="32"/>
      <c r="HD499" s="32"/>
      <c r="HE499" s="32"/>
      <c r="HF499" s="32"/>
      <c r="HG499" s="32"/>
      <c r="HH499" s="32"/>
      <c r="HI499" s="32"/>
      <c r="HJ499" s="32"/>
      <c r="HK499" s="32"/>
      <c r="HL499" s="32"/>
      <c r="HM499" s="32"/>
      <c r="HN499" s="32"/>
      <c r="HO499" s="32"/>
      <c r="HP499" s="32"/>
      <c r="HQ499" s="32"/>
      <c r="HR499" s="32"/>
      <c r="HS499" s="32"/>
      <c r="HT499" s="32"/>
      <c r="HU499" s="32"/>
      <c r="HV499" s="32"/>
      <c r="HW499" s="32"/>
      <c r="HX499" s="32"/>
      <c r="HY499" s="32"/>
      <c r="HZ499" s="32"/>
      <c r="IA499" s="32"/>
      <c r="IB499" s="32"/>
      <c r="IC499" s="32"/>
      <c r="ID499" s="32"/>
      <c r="IE499" s="32"/>
      <c r="IF499" s="32"/>
      <c r="IG499" s="32"/>
      <c r="IH499" s="32"/>
      <c r="II499" s="32"/>
      <c r="IJ499" s="32"/>
      <c r="IK499" s="32"/>
      <c r="IL499" s="32"/>
      <c r="IM499" s="32"/>
      <c r="IN499" s="32"/>
      <c r="IO499" s="32"/>
      <c r="IP499" s="32"/>
      <c r="IQ499" s="32"/>
    </row>
    <row r="500" spans="1:251" s="46" customFormat="1" ht="13.5">
      <c r="A500" s="38"/>
      <c r="B500" s="121"/>
      <c r="C500" s="122"/>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3"/>
      <c r="AA500" s="125"/>
      <c r="AB500" s="122"/>
      <c r="AC500" s="122"/>
      <c r="AD500" s="122"/>
      <c r="AE500" s="122"/>
      <c r="AF500" s="122"/>
      <c r="AG500" s="122"/>
      <c r="AH500" s="122"/>
      <c r="AI500" s="123"/>
      <c r="AJ500" s="125"/>
      <c r="AK500" s="122"/>
      <c r="AL500" s="122"/>
      <c r="AM500" s="122"/>
      <c r="AN500" s="122"/>
      <c r="AO500" s="122"/>
      <c r="AP500" s="122"/>
      <c r="AQ500" s="122"/>
      <c r="AR500" s="123"/>
      <c r="AS500" s="125"/>
      <c r="AT500" s="122"/>
      <c r="AU500" s="122"/>
      <c r="AV500" s="122"/>
      <c r="AW500" s="122"/>
      <c r="AX500" s="127"/>
      <c r="AY500" s="32"/>
      <c r="AZ500" s="32"/>
      <c r="BA500" s="32"/>
      <c r="BB500" s="53"/>
      <c r="BC500" s="54"/>
      <c r="BE500" s="32"/>
      <c r="BF500" s="32"/>
      <c r="BG500" s="32"/>
      <c r="BH500" s="32"/>
      <c r="BI500" s="32"/>
      <c r="BJ500" s="32"/>
      <c r="BK500" s="32"/>
      <c r="BL500" s="32"/>
      <c r="BM500" s="32"/>
      <c r="BN500" s="32"/>
      <c r="BO500" s="32"/>
      <c r="BP500" s="32"/>
      <c r="BQ500" s="32"/>
      <c r="BR500" s="32"/>
      <c r="BS500" s="32"/>
      <c r="BT500" s="32"/>
      <c r="BU500" s="32"/>
      <c r="BV500" s="32"/>
      <c r="BW500" s="32"/>
      <c r="BX500" s="32"/>
      <c r="BY500" s="32"/>
      <c r="BZ500" s="32"/>
      <c r="CA500" s="32"/>
      <c r="CB500" s="32"/>
      <c r="CC500" s="32"/>
      <c r="CD500" s="32"/>
      <c r="CE500" s="32"/>
      <c r="CF500" s="32"/>
      <c r="CG500" s="32"/>
      <c r="CH500" s="32"/>
      <c r="CI500" s="32"/>
      <c r="CJ500" s="32"/>
      <c r="CK500" s="32"/>
      <c r="CL500" s="32"/>
      <c r="CM500" s="32"/>
      <c r="CN500" s="32"/>
      <c r="CO500" s="32"/>
      <c r="CP500" s="32"/>
      <c r="CQ500" s="32"/>
      <c r="CR500" s="32"/>
      <c r="CS500" s="32"/>
      <c r="CT500" s="32"/>
      <c r="CU500" s="32"/>
      <c r="CV500" s="32"/>
      <c r="CW500" s="32"/>
      <c r="CX500" s="32"/>
      <c r="CY500" s="32"/>
      <c r="CZ500" s="32"/>
      <c r="DA500" s="32"/>
      <c r="DB500" s="32"/>
      <c r="DC500" s="32"/>
      <c r="DD500" s="32"/>
      <c r="DE500" s="32"/>
      <c r="DF500" s="32"/>
      <c r="DG500" s="32"/>
      <c r="DH500" s="32"/>
      <c r="DI500" s="32"/>
      <c r="DJ500" s="32"/>
      <c r="DK500" s="32"/>
      <c r="DL500" s="32"/>
      <c r="DM500" s="32"/>
      <c r="DN500" s="32"/>
      <c r="DO500" s="32"/>
      <c r="DP500" s="32"/>
      <c r="DQ500" s="32"/>
      <c r="DR500" s="32"/>
      <c r="DS500" s="32"/>
      <c r="DT500" s="32"/>
      <c r="DU500" s="32"/>
      <c r="DV500" s="32"/>
      <c r="DW500" s="32"/>
      <c r="DX500" s="32"/>
      <c r="DY500" s="32"/>
      <c r="DZ500" s="32"/>
      <c r="EA500" s="32"/>
      <c r="EB500" s="32"/>
      <c r="EC500" s="32"/>
      <c r="ED500" s="32"/>
      <c r="EE500" s="32"/>
      <c r="EF500" s="32"/>
      <c r="EG500" s="32"/>
      <c r="EH500" s="32"/>
      <c r="EI500" s="32"/>
      <c r="EJ500" s="32"/>
      <c r="EK500" s="32"/>
      <c r="EL500" s="32"/>
      <c r="EM500" s="32"/>
      <c r="EN500" s="32"/>
      <c r="EO500" s="32"/>
      <c r="EP500" s="32"/>
      <c r="EQ500" s="32"/>
      <c r="ER500" s="32"/>
      <c r="ES500" s="32"/>
      <c r="ET500" s="32"/>
      <c r="EU500" s="32"/>
      <c r="EV500" s="32"/>
      <c r="EW500" s="32"/>
      <c r="EX500" s="32"/>
      <c r="EY500" s="32"/>
      <c r="EZ500" s="32"/>
      <c r="FA500" s="32"/>
      <c r="FB500" s="32"/>
      <c r="FC500" s="32"/>
      <c r="FD500" s="32"/>
      <c r="FE500" s="32"/>
      <c r="FF500" s="32"/>
      <c r="FG500" s="32"/>
      <c r="FH500" s="32"/>
      <c r="FI500" s="32"/>
      <c r="FJ500" s="32"/>
      <c r="FK500" s="32"/>
      <c r="FL500" s="32"/>
      <c r="FM500" s="32"/>
      <c r="FN500" s="32"/>
      <c r="FO500" s="32"/>
      <c r="FP500" s="32"/>
      <c r="FQ500" s="32"/>
      <c r="FR500" s="32"/>
      <c r="FS500" s="32"/>
      <c r="FT500" s="32"/>
      <c r="FU500" s="32"/>
      <c r="FV500" s="32"/>
      <c r="FW500" s="32"/>
      <c r="FX500" s="32"/>
      <c r="FY500" s="32"/>
      <c r="FZ500" s="32"/>
      <c r="GA500" s="32"/>
      <c r="GB500" s="32"/>
      <c r="GC500" s="32"/>
      <c r="GD500" s="32"/>
      <c r="GE500" s="32"/>
      <c r="GF500" s="32"/>
      <c r="GG500" s="32"/>
      <c r="GH500" s="32"/>
      <c r="GI500" s="32"/>
      <c r="GJ500" s="32"/>
      <c r="GK500" s="32"/>
      <c r="GL500" s="32"/>
      <c r="GM500" s="32"/>
      <c r="GN500" s="32"/>
      <c r="GO500" s="32"/>
      <c r="GP500" s="32"/>
      <c r="GQ500" s="32"/>
      <c r="GR500" s="32"/>
      <c r="GS500" s="32"/>
      <c r="GT500" s="32"/>
      <c r="GU500" s="32"/>
      <c r="GV500" s="32"/>
      <c r="GW500" s="32"/>
      <c r="GX500" s="32"/>
      <c r="GY500" s="32"/>
      <c r="GZ500" s="32"/>
      <c r="HA500" s="32"/>
      <c r="HB500" s="32"/>
      <c r="HC500" s="32"/>
      <c r="HD500" s="32"/>
      <c r="HE500" s="32"/>
      <c r="HF500" s="32"/>
      <c r="HG500" s="32"/>
      <c r="HH500" s="32"/>
      <c r="HI500" s="32"/>
      <c r="HJ500" s="32"/>
      <c r="HK500" s="32"/>
      <c r="HL500" s="32"/>
      <c r="HM500" s="32"/>
      <c r="HN500" s="32"/>
      <c r="HO500" s="32"/>
      <c r="HP500" s="32"/>
      <c r="HQ500" s="32"/>
      <c r="HR500" s="32"/>
      <c r="HS500" s="32"/>
      <c r="HT500" s="32"/>
      <c r="HU500" s="32"/>
      <c r="HV500" s="32"/>
      <c r="HW500" s="32"/>
      <c r="HX500" s="32"/>
      <c r="HY500" s="32"/>
      <c r="HZ500" s="32"/>
      <c r="IA500" s="32"/>
      <c r="IB500" s="32"/>
      <c r="IC500" s="32"/>
      <c r="ID500" s="32"/>
      <c r="IE500" s="32"/>
      <c r="IF500" s="32"/>
      <c r="IG500" s="32"/>
      <c r="IH500" s="32"/>
      <c r="II500" s="32"/>
      <c r="IJ500" s="32"/>
      <c r="IK500" s="32"/>
      <c r="IL500" s="32"/>
      <c r="IM500" s="32"/>
      <c r="IN500" s="32"/>
      <c r="IO500" s="32"/>
      <c r="IP500" s="32"/>
      <c r="IQ500" s="32"/>
    </row>
    <row r="501" spans="1:251" s="46" customFormat="1" ht="18.75" customHeight="1">
      <c r="A501" s="38"/>
      <c r="B501" s="55"/>
      <c r="C501" s="90" t="s">
        <v>151</v>
      </c>
      <c r="D501" s="91"/>
      <c r="E501" s="91"/>
      <c r="F501" s="91"/>
      <c r="G501" s="91"/>
      <c r="H501" s="91"/>
      <c r="I501" s="91"/>
      <c r="J501" s="91"/>
      <c r="K501" s="91"/>
      <c r="L501" s="91"/>
      <c r="M501" s="91"/>
      <c r="N501" s="91"/>
      <c r="O501" s="91"/>
      <c r="P501" s="91"/>
      <c r="Q501" s="91"/>
      <c r="R501" s="91"/>
      <c r="S501" s="91"/>
      <c r="T501" s="91"/>
      <c r="U501" s="91"/>
      <c r="V501" s="91"/>
      <c r="W501" s="91"/>
      <c r="X501" s="91"/>
      <c r="Y501" s="91"/>
      <c r="Z501" s="92"/>
      <c r="AA501" s="93">
        <v>3106</v>
      </c>
      <c r="AB501" s="94"/>
      <c r="AC501" s="94"/>
      <c r="AD501" s="94"/>
      <c r="AE501" s="94"/>
      <c r="AF501" s="94"/>
      <c r="AG501" s="94"/>
      <c r="AH501" s="94"/>
      <c r="AI501" s="95"/>
      <c r="AJ501" s="93">
        <v>3106</v>
      </c>
      <c r="AK501" s="94"/>
      <c r="AL501" s="94"/>
      <c r="AM501" s="94"/>
      <c r="AN501" s="94"/>
      <c r="AO501" s="94"/>
      <c r="AP501" s="94"/>
      <c r="AQ501" s="94"/>
      <c r="AR501" s="95"/>
      <c r="AS501" s="96"/>
      <c r="AT501" s="97"/>
      <c r="AU501" s="97"/>
      <c r="AV501" s="97"/>
      <c r="AW501" s="97"/>
      <c r="AX501" s="98"/>
      <c r="AY501" s="32"/>
      <c r="AZ501" s="32"/>
      <c r="BA501" s="32"/>
      <c r="BB501" s="32"/>
      <c r="BC501" s="32"/>
      <c r="BD501" s="32"/>
      <c r="BE501" s="32"/>
      <c r="BF501" s="32"/>
      <c r="BG501" s="32"/>
      <c r="BH501" s="32"/>
      <c r="BI501" s="32"/>
      <c r="BJ501" s="32"/>
      <c r="BK501" s="32"/>
      <c r="BL501" s="32"/>
      <c r="BM501" s="32"/>
      <c r="BN501" s="32"/>
      <c r="BO501" s="32"/>
      <c r="BP501" s="32"/>
      <c r="BQ501" s="32"/>
      <c r="BR501" s="32"/>
      <c r="BS501" s="32"/>
      <c r="BT501" s="32"/>
      <c r="BU501" s="32"/>
      <c r="BV501" s="32"/>
      <c r="BW501" s="32"/>
      <c r="BX501" s="32"/>
      <c r="BY501" s="32"/>
      <c r="BZ501" s="32"/>
      <c r="CA501" s="32"/>
      <c r="CB501" s="32"/>
      <c r="CC501" s="32"/>
      <c r="CD501" s="32"/>
      <c r="CE501" s="32"/>
      <c r="CF501" s="32"/>
      <c r="CG501" s="32"/>
      <c r="CH501" s="32"/>
      <c r="CI501" s="32"/>
      <c r="CJ501" s="32"/>
      <c r="CK501" s="32"/>
      <c r="CL501" s="32"/>
      <c r="CM501" s="32"/>
      <c r="CN501" s="32"/>
      <c r="CO501" s="32"/>
      <c r="CP501" s="32"/>
      <c r="CQ501" s="32"/>
      <c r="CR501" s="32"/>
      <c r="CS501" s="32"/>
      <c r="CT501" s="32"/>
      <c r="CU501" s="32"/>
      <c r="CV501" s="32"/>
      <c r="CW501" s="32"/>
      <c r="CX501" s="32"/>
      <c r="CY501" s="32"/>
      <c r="CZ501" s="32"/>
      <c r="DA501" s="32"/>
      <c r="DB501" s="32"/>
      <c r="DC501" s="32"/>
      <c r="DD501" s="32"/>
      <c r="DE501" s="32"/>
      <c r="DF501" s="32"/>
      <c r="DG501" s="32"/>
      <c r="DH501" s="32"/>
      <c r="DI501" s="32"/>
      <c r="DJ501" s="32"/>
      <c r="DK501" s="32"/>
      <c r="DL501" s="32"/>
      <c r="DM501" s="32"/>
      <c r="DN501" s="32"/>
      <c r="DO501" s="32"/>
      <c r="DP501" s="32"/>
      <c r="DQ501" s="32"/>
      <c r="DR501" s="32"/>
      <c r="DS501" s="32"/>
      <c r="DT501" s="32"/>
      <c r="DU501" s="32"/>
      <c r="DV501" s="32"/>
      <c r="DW501" s="32"/>
      <c r="DX501" s="32"/>
      <c r="DY501" s="32"/>
      <c r="DZ501" s="32"/>
      <c r="EA501" s="32"/>
      <c r="EB501" s="32"/>
      <c r="EC501" s="32"/>
      <c r="ED501" s="32"/>
      <c r="EE501" s="32"/>
      <c r="EF501" s="32"/>
      <c r="EG501" s="32"/>
      <c r="EH501" s="32"/>
      <c r="EI501" s="32"/>
      <c r="EJ501" s="32"/>
      <c r="EK501" s="32"/>
      <c r="EL501" s="32"/>
      <c r="EM501" s="32"/>
      <c r="EN501" s="32"/>
      <c r="EO501" s="32"/>
      <c r="EP501" s="32"/>
      <c r="EQ501" s="32"/>
      <c r="ER501" s="32"/>
      <c r="ES501" s="32"/>
      <c r="ET501" s="32"/>
      <c r="EU501" s="32"/>
      <c r="EV501" s="32"/>
      <c r="EW501" s="32"/>
      <c r="EX501" s="32"/>
      <c r="EY501" s="32"/>
      <c r="EZ501" s="32"/>
      <c r="FA501" s="32"/>
      <c r="FB501" s="32"/>
      <c r="FC501" s="32"/>
      <c r="FD501" s="32"/>
      <c r="FE501" s="32"/>
      <c r="FF501" s="32"/>
      <c r="FG501" s="32"/>
      <c r="FH501" s="32"/>
      <c r="FI501" s="32"/>
      <c r="FJ501" s="32"/>
      <c r="FK501" s="32"/>
      <c r="FL501" s="32"/>
      <c r="FM501" s="32"/>
      <c r="FN501" s="32"/>
      <c r="FO501" s="32"/>
      <c r="FP501" s="32"/>
      <c r="FQ501" s="32"/>
      <c r="FR501" s="32"/>
      <c r="FS501" s="32"/>
      <c r="FT501" s="32"/>
      <c r="FU501" s="32"/>
      <c r="FV501" s="32"/>
      <c r="FW501" s="32"/>
      <c r="FX501" s="32"/>
      <c r="FY501" s="32"/>
      <c r="FZ501" s="32"/>
      <c r="GA501" s="32"/>
      <c r="GB501" s="32"/>
      <c r="GC501" s="32"/>
      <c r="GD501" s="32"/>
      <c r="GE501" s="32"/>
      <c r="GF501" s="32"/>
      <c r="GG501" s="32"/>
      <c r="GH501" s="32"/>
      <c r="GI501" s="32"/>
      <c r="GJ501" s="32"/>
      <c r="GK501" s="32"/>
      <c r="GL501" s="32"/>
      <c r="GM501" s="32"/>
      <c r="GN501" s="32"/>
      <c r="GO501" s="32"/>
      <c r="GP501" s="32"/>
      <c r="GQ501" s="32"/>
      <c r="GR501" s="32"/>
      <c r="GS501" s="32"/>
      <c r="GT501" s="32"/>
      <c r="GU501" s="32"/>
      <c r="GV501" s="32"/>
      <c r="GW501" s="32"/>
      <c r="GX501" s="32"/>
      <c r="GY501" s="32"/>
      <c r="GZ501" s="32"/>
      <c r="HA501" s="32"/>
      <c r="HB501" s="32"/>
      <c r="HC501" s="32"/>
      <c r="HD501" s="32"/>
      <c r="HE501" s="32"/>
      <c r="HF501" s="32"/>
      <c r="HG501" s="32"/>
      <c r="HH501" s="32"/>
      <c r="HI501" s="32"/>
      <c r="HJ501" s="32"/>
      <c r="HK501" s="32"/>
      <c r="HL501" s="32"/>
      <c r="HM501" s="32"/>
      <c r="HN501" s="32"/>
      <c r="HO501" s="32"/>
      <c r="HP501" s="32"/>
      <c r="HQ501" s="32"/>
      <c r="HR501" s="32"/>
      <c r="HS501" s="32"/>
      <c r="HT501" s="32"/>
      <c r="HU501" s="32"/>
      <c r="HV501" s="32"/>
      <c r="HW501" s="32"/>
      <c r="HX501" s="32"/>
      <c r="HY501" s="32"/>
      <c r="HZ501" s="32"/>
      <c r="IA501" s="32"/>
      <c r="IB501" s="32"/>
      <c r="IC501" s="32"/>
      <c r="ID501" s="32"/>
      <c r="IE501" s="32"/>
      <c r="IF501" s="32"/>
      <c r="IG501" s="32"/>
      <c r="IH501" s="32"/>
      <c r="II501" s="32"/>
      <c r="IJ501" s="32"/>
      <c r="IK501" s="32"/>
      <c r="IL501" s="32"/>
      <c r="IM501" s="32"/>
      <c r="IN501" s="32"/>
      <c r="IO501" s="32"/>
      <c r="IP501" s="32"/>
      <c r="IQ501" s="32"/>
    </row>
    <row r="502" spans="1:251" s="46" customFormat="1" ht="18.75" customHeight="1" thickBot="1">
      <c r="A502" s="47"/>
      <c r="B502" s="99" t="s">
        <v>83</v>
      </c>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1"/>
      <c r="AA502" s="102">
        <f>SUM($AA$501:$AA$501)</f>
        <v>3106</v>
      </c>
      <c r="AB502" s="103"/>
      <c r="AC502" s="103"/>
      <c r="AD502" s="103"/>
      <c r="AE502" s="103"/>
      <c r="AF502" s="103"/>
      <c r="AG502" s="103"/>
      <c r="AH502" s="103"/>
      <c r="AI502" s="104"/>
      <c r="AJ502" s="102">
        <f>SUM($AJ$501:$AJ$501)</f>
        <v>3106</v>
      </c>
      <c r="AK502" s="103"/>
      <c r="AL502" s="103"/>
      <c r="AM502" s="103"/>
      <c r="AN502" s="103"/>
      <c r="AO502" s="103"/>
      <c r="AP502" s="103"/>
      <c r="AQ502" s="103"/>
      <c r="AR502" s="104"/>
      <c r="AS502" s="105"/>
      <c r="AT502" s="106"/>
      <c r="AU502" s="106"/>
      <c r="AV502" s="106"/>
      <c r="AW502" s="106"/>
      <c r="AX502" s="107"/>
      <c r="AY502" s="32"/>
      <c r="AZ502" s="32"/>
      <c r="BA502" s="32"/>
      <c r="BB502" s="32"/>
      <c r="BC502" s="32"/>
      <c r="BD502" s="32"/>
      <c r="BE502" s="32"/>
      <c r="BF502" s="32"/>
      <c r="BG502" s="32"/>
      <c r="BH502" s="32"/>
      <c r="BI502" s="32"/>
      <c r="BJ502" s="32"/>
      <c r="BK502" s="32"/>
      <c r="BL502" s="32"/>
      <c r="BM502" s="32"/>
      <c r="BN502" s="32"/>
      <c r="BO502" s="32"/>
      <c r="BP502" s="32"/>
      <c r="BQ502" s="32"/>
      <c r="BR502" s="32"/>
      <c r="BS502" s="32"/>
      <c r="BT502" s="32"/>
      <c r="BU502" s="32"/>
      <c r="BV502" s="32"/>
      <c r="BW502" s="32"/>
      <c r="BX502" s="32"/>
      <c r="BY502" s="32"/>
      <c r="BZ502" s="32"/>
      <c r="CA502" s="32"/>
      <c r="CB502" s="32"/>
      <c r="CC502" s="32"/>
      <c r="CD502" s="32"/>
      <c r="CE502" s="32"/>
      <c r="CF502" s="32"/>
      <c r="CG502" s="32"/>
      <c r="CH502" s="32"/>
      <c r="CI502" s="32"/>
      <c r="CJ502" s="32"/>
      <c r="CK502" s="32"/>
      <c r="CL502" s="32"/>
      <c r="CM502" s="32"/>
      <c r="CN502" s="32"/>
      <c r="CO502" s="32"/>
      <c r="CP502" s="32"/>
      <c r="CQ502" s="32"/>
      <c r="CR502" s="32"/>
      <c r="CS502" s="32"/>
      <c r="CT502" s="32"/>
      <c r="CU502" s="32"/>
      <c r="CV502" s="32"/>
      <c r="CW502" s="32"/>
      <c r="CX502" s="32"/>
      <c r="CY502" s="32"/>
      <c r="CZ502" s="32"/>
      <c r="DA502" s="32"/>
      <c r="DB502" s="32"/>
      <c r="DC502" s="32"/>
      <c r="DD502" s="32"/>
      <c r="DE502" s="32"/>
      <c r="DF502" s="32"/>
      <c r="DG502" s="32"/>
      <c r="DH502" s="32"/>
      <c r="DI502" s="32"/>
      <c r="DJ502" s="32"/>
      <c r="DK502" s="32"/>
      <c r="DL502" s="32"/>
      <c r="DM502" s="32"/>
      <c r="DN502" s="32"/>
      <c r="DO502" s="32"/>
      <c r="DP502" s="32"/>
      <c r="DQ502" s="32"/>
      <c r="DR502" s="32"/>
      <c r="DS502" s="32"/>
      <c r="DT502" s="32"/>
      <c r="DU502" s="32"/>
      <c r="DV502" s="32"/>
      <c r="DW502" s="32"/>
      <c r="DX502" s="32"/>
      <c r="DY502" s="32"/>
      <c r="DZ502" s="32"/>
      <c r="EA502" s="32"/>
      <c r="EB502" s="32"/>
      <c r="EC502" s="32"/>
      <c r="ED502" s="32"/>
      <c r="EE502" s="32"/>
      <c r="EF502" s="32"/>
      <c r="EG502" s="32"/>
      <c r="EH502" s="32"/>
      <c r="EI502" s="32"/>
      <c r="EJ502" s="32"/>
      <c r="EK502" s="32"/>
      <c r="EL502" s="32"/>
      <c r="EM502" s="32"/>
      <c r="EN502" s="32"/>
      <c r="EO502" s="32"/>
      <c r="EP502" s="32"/>
      <c r="EQ502" s="32"/>
      <c r="ER502" s="32"/>
      <c r="ES502" s="32"/>
      <c r="ET502" s="32"/>
      <c r="EU502" s="32"/>
      <c r="EV502" s="32"/>
      <c r="EW502" s="32"/>
      <c r="EX502" s="32"/>
      <c r="EY502" s="32"/>
      <c r="EZ502" s="32"/>
      <c r="FA502" s="32"/>
      <c r="FB502" s="32"/>
      <c r="FC502" s="32"/>
      <c r="FD502" s="32"/>
      <c r="FE502" s="32"/>
      <c r="FF502" s="32"/>
      <c r="FG502" s="32"/>
      <c r="FH502" s="32"/>
      <c r="FI502" s="32"/>
      <c r="FJ502" s="32"/>
      <c r="FK502" s="32"/>
      <c r="FL502" s="32"/>
      <c r="FM502" s="32"/>
      <c r="FN502" s="32"/>
      <c r="FO502" s="32"/>
      <c r="FP502" s="32"/>
      <c r="FQ502" s="32"/>
      <c r="FR502" s="32"/>
      <c r="FS502" s="32"/>
      <c r="FT502" s="32"/>
      <c r="FU502" s="32"/>
      <c r="FV502" s="32"/>
      <c r="FW502" s="32"/>
      <c r="FX502" s="32"/>
      <c r="FY502" s="32"/>
      <c r="FZ502" s="32"/>
      <c r="GA502" s="32"/>
      <c r="GB502" s="32"/>
      <c r="GC502" s="32"/>
      <c r="GD502" s="32"/>
      <c r="GE502" s="32"/>
      <c r="GF502" s="32"/>
      <c r="GG502" s="32"/>
      <c r="GH502" s="32"/>
      <c r="GI502" s="32"/>
      <c r="GJ502" s="32"/>
      <c r="GK502" s="32"/>
      <c r="GL502" s="32"/>
      <c r="GM502" s="32"/>
      <c r="GN502" s="32"/>
      <c r="GO502" s="32"/>
      <c r="GP502" s="32"/>
      <c r="GQ502" s="32"/>
      <c r="GR502" s="32"/>
      <c r="GS502" s="32"/>
      <c r="GT502" s="32"/>
      <c r="GU502" s="32"/>
      <c r="GV502" s="32"/>
      <c r="GW502" s="32"/>
      <c r="GX502" s="32"/>
      <c r="GY502" s="32"/>
      <c r="GZ502" s="32"/>
      <c r="HA502" s="32"/>
      <c r="HB502" s="32"/>
      <c r="HC502" s="32"/>
      <c r="HD502" s="32"/>
      <c r="HE502" s="32"/>
      <c r="HF502" s="32"/>
      <c r="HG502" s="32"/>
      <c r="HH502" s="32"/>
      <c r="HI502" s="32"/>
      <c r="HJ502" s="32"/>
      <c r="HK502" s="32"/>
      <c r="HL502" s="32"/>
      <c r="HM502" s="32"/>
      <c r="HN502" s="32"/>
      <c r="HO502" s="32"/>
      <c r="HP502" s="32"/>
      <c r="HQ502" s="32"/>
      <c r="HR502" s="32"/>
      <c r="HS502" s="32"/>
      <c r="HT502" s="32"/>
      <c r="HU502" s="32"/>
      <c r="HV502" s="32"/>
      <c r="HW502" s="32"/>
      <c r="HX502" s="32"/>
      <c r="HY502" s="32"/>
      <c r="HZ502" s="32"/>
      <c r="IA502" s="32"/>
      <c r="IB502" s="32"/>
      <c r="IC502" s="32"/>
      <c r="ID502" s="32"/>
      <c r="IE502" s="32"/>
      <c r="IF502" s="32"/>
      <c r="IG502" s="32"/>
      <c r="IH502" s="32"/>
      <c r="II502" s="32"/>
      <c r="IJ502" s="32"/>
      <c r="IK502" s="32"/>
      <c r="IL502" s="32"/>
      <c r="IM502" s="32"/>
      <c r="IN502" s="32"/>
      <c r="IO502" s="32"/>
      <c r="IP502" s="32"/>
      <c r="IQ502" s="32"/>
    </row>
    <row r="504" spans="1:251" ht="18.75">
      <c r="A504" s="31" t="s">
        <v>69</v>
      </c>
      <c r="AW504" s="33"/>
      <c r="AX504" s="34"/>
      <c r="AY504" s="33"/>
    </row>
    <row r="506" spans="1:251" ht="18.75">
      <c r="B506" s="108" t="s">
        <v>0</v>
      </c>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c r="AA506" s="128"/>
      <c r="AB506" s="128"/>
      <c r="AC506" s="128"/>
      <c r="AD506" s="128"/>
      <c r="AE506" s="128"/>
      <c r="AF506" s="128"/>
      <c r="AG506" s="128"/>
      <c r="AH506" s="128"/>
      <c r="AI506" s="128"/>
      <c r="AJ506" s="128"/>
      <c r="AK506" s="128"/>
      <c r="AL506" s="128"/>
      <c r="AM506" s="128"/>
      <c r="AN506" s="128"/>
      <c r="AO506" s="128"/>
      <c r="AP506" s="128"/>
      <c r="AQ506" s="128"/>
      <c r="AR506" s="128"/>
      <c r="AS506" s="128"/>
      <c r="AT506" s="128"/>
      <c r="AU506" s="128"/>
      <c r="AV506" s="128"/>
      <c r="AW506" s="128"/>
      <c r="AX506" s="128"/>
    </row>
    <row r="507" spans="1:251">
      <c r="Z507" s="35"/>
      <c r="AD507" s="35"/>
      <c r="AE507" s="35"/>
      <c r="AF507" s="35"/>
      <c r="AG507" s="35"/>
      <c r="AH507" s="35"/>
      <c r="AI507" s="35"/>
      <c r="AO507" s="35"/>
    </row>
    <row r="508" spans="1:251" ht="13.5" thickBot="1">
      <c r="Z508" s="35"/>
      <c r="AD508" s="35"/>
      <c r="AE508" s="35"/>
      <c r="AF508" s="35"/>
      <c r="AG508" s="35"/>
      <c r="AH508" s="35"/>
      <c r="AI508" s="35"/>
      <c r="AO508" s="35"/>
      <c r="DI508" s="36"/>
    </row>
    <row r="509" spans="1:251" ht="24.75" customHeight="1" thickBot="1">
      <c r="B509" s="110" t="s">
        <v>70</v>
      </c>
      <c r="C509" s="111"/>
      <c r="D509" s="111"/>
      <c r="E509" s="111"/>
      <c r="F509" s="111"/>
      <c r="G509" s="111"/>
      <c r="H509" s="112" t="s">
        <v>152</v>
      </c>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c r="AH509" s="113"/>
      <c r="AI509" s="113"/>
      <c r="AJ509" s="113"/>
      <c r="AK509" s="113"/>
      <c r="AL509" s="113"/>
      <c r="AM509" s="113"/>
      <c r="AN509" s="113"/>
      <c r="AO509" s="113"/>
      <c r="AP509" s="113"/>
      <c r="AQ509" s="113"/>
      <c r="AR509" s="113"/>
      <c r="AS509" s="113"/>
      <c r="AT509" s="113"/>
      <c r="AU509" s="113"/>
      <c r="AV509" s="113"/>
      <c r="AW509" s="113"/>
      <c r="AX509" s="114"/>
      <c r="DI509" s="36"/>
    </row>
    <row r="510" spans="1:251" ht="14.25">
      <c r="B510" s="37"/>
      <c r="C510" s="37"/>
      <c r="D510" s="37"/>
      <c r="E510" s="37"/>
      <c r="F510" s="37"/>
      <c r="G510" s="37"/>
      <c r="H510" s="38"/>
      <c r="I510" s="38"/>
      <c r="J510" s="38"/>
      <c r="K510" s="38"/>
      <c r="L510" s="39"/>
      <c r="M510" s="39"/>
      <c r="N510" s="39"/>
      <c r="O510" s="39"/>
      <c r="P510" s="38"/>
      <c r="Q510" s="38"/>
      <c r="R510" s="38"/>
      <c r="S510" s="38"/>
      <c r="T510" s="38"/>
      <c r="U510" s="38"/>
      <c r="V510" s="40"/>
      <c r="W510" s="40"/>
      <c r="X510" s="40"/>
      <c r="Y510" s="40"/>
      <c r="Z510" s="40"/>
      <c r="AA510" s="40"/>
      <c r="AB510" s="40"/>
      <c r="AC510" s="40"/>
      <c r="AD510" s="40"/>
      <c r="AE510" s="40"/>
      <c r="AF510" s="40"/>
      <c r="AG510" s="40"/>
      <c r="AH510" s="40"/>
      <c r="AI510" s="40"/>
      <c r="AJ510" s="40"/>
      <c r="AK510" s="40"/>
      <c r="AL510" s="40"/>
      <c r="AM510" s="40"/>
      <c r="AN510" s="40"/>
      <c r="AO510" s="40"/>
      <c r="AP510" s="40"/>
      <c r="AQ510" s="40"/>
      <c r="AR510" s="40"/>
      <c r="AS510" s="40"/>
      <c r="AT510" s="40"/>
      <c r="AU510" s="40"/>
      <c r="AV510" s="40"/>
      <c r="AW510" s="40"/>
      <c r="AX510" s="40"/>
      <c r="DI510" s="36"/>
    </row>
    <row r="511" spans="1:251" ht="15" thickBot="1">
      <c r="A511" s="41"/>
      <c r="B511" s="40" t="s">
        <v>72</v>
      </c>
      <c r="C511" s="38"/>
      <c r="D511" s="38"/>
      <c r="E511" s="38"/>
      <c r="F511" s="38"/>
      <c r="G511" s="38"/>
      <c r="H511" s="38"/>
      <c r="I511" s="38"/>
      <c r="J511" s="38"/>
      <c r="K511" s="38"/>
      <c r="L511" s="39"/>
      <c r="M511" s="39"/>
      <c r="N511" s="39"/>
      <c r="O511" s="39"/>
      <c r="P511" s="38"/>
      <c r="Q511" s="38"/>
      <c r="R511" s="38"/>
      <c r="S511" s="38"/>
      <c r="T511" s="38"/>
      <c r="U511" s="38"/>
      <c r="V511" s="40"/>
      <c r="W511" s="40"/>
      <c r="X511" s="40"/>
      <c r="Y511" s="40"/>
      <c r="Z511" s="40"/>
      <c r="AA511" s="40"/>
      <c r="AB511" s="40"/>
      <c r="AC511" s="40"/>
      <c r="AD511" s="40"/>
      <c r="AE511" s="40"/>
      <c r="AF511" s="40"/>
      <c r="AG511" s="40"/>
      <c r="AH511" s="40"/>
      <c r="AI511" s="40"/>
      <c r="AJ511" s="40"/>
      <c r="AK511" s="40"/>
      <c r="AL511" s="40"/>
      <c r="AM511" s="40"/>
      <c r="AN511" s="40"/>
      <c r="AO511" s="40"/>
      <c r="AP511" s="40"/>
      <c r="AQ511" s="40"/>
      <c r="AR511" s="40"/>
      <c r="AS511" s="40"/>
      <c r="AT511" s="40"/>
      <c r="AU511" s="40"/>
      <c r="AV511" s="40"/>
      <c r="AW511" s="40"/>
      <c r="AX511" s="40"/>
      <c r="DI511" s="36"/>
    </row>
    <row r="512" spans="1:251" ht="14.25">
      <c r="A512" s="38"/>
      <c r="B512" s="42"/>
      <c r="C512" s="37"/>
      <c r="D512" s="37"/>
      <c r="E512" s="37"/>
      <c r="F512" s="37"/>
      <c r="G512" s="37"/>
      <c r="H512" s="37"/>
      <c r="I512" s="37"/>
      <c r="J512" s="37"/>
      <c r="K512" s="37"/>
      <c r="L512" s="43"/>
      <c r="M512" s="43"/>
      <c r="N512" s="43"/>
      <c r="O512" s="43"/>
      <c r="P512" s="37"/>
      <c r="Q512" s="37"/>
      <c r="R512" s="37"/>
      <c r="S512" s="37"/>
      <c r="T512" s="37"/>
      <c r="U512" s="37"/>
      <c r="V512" s="44"/>
      <c r="W512" s="44"/>
      <c r="X512" s="44"/>
      <c r="Y512" s="44"/>
      <c r="Z512" s="44"/>
      <c r="AA512" s="44"/>
      <c r="AB512" s="44"/>
      <c r="AC512" s="44"/>
      <c r="AD512" s="44"/>
      <c r="AE512" s="44"/>
      <c r="AF512" s="44"/>
      <c r="AG512" s="44"/>
      <c r="AH512" s="44"/>
      <c r="AI512" s="44"/>
      <c r="AJ512" s="44"/>
      <c r="AK512" s="44"/>
      <c r="AL512" s="44"/>
      <c r="AM512" s="44"/>
      <c r="AN512" s="44"/>
      <c r="AO512" s="44"/>
      <c r="AP512" s="44"/>
      <c r="AQ512" s="44"/>
      <c r="AR512" s="44"/>
      <c r="AS512" s="44"/>
      <c r="AT512" s="44"/>
      <c r="AU512" s="44"/>
      <c r="AV512" s="44"/>
      <c r="AW512" s="44"/>
      <c r="AX512" s="45"/>
    </row>
    <row r="513" spans="1:113" ht="12" customHeight="1">
      <c r="A513" s="38"/>
      <c r="B513" s="115" t="s">
        <v>153</v>
      </c>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6"/>
      <c r="Z513" s="116"/>
      <c r="AA513" s="116"/>
      <c r="AB513" s="116"/>
      <c r="AC513" s="116"/>
      <c r="AD513" s="116"/>
      <c r="AE513" s="116"/>
      <c r="AF513" s="116"/>
      <c r="AG513" s="116"/>
      <c r="AH513" s="116"/>
      <c r="AI513" s="116"/>
      <c r="AJ513" s="116"/>
      <c r="AK513" s="116"/>
      <c r="AL513" s="116"/>
      <c r="AM513" s="116"/>
      <c r="AN513" s="116"/>
      <c r="AO513" s="116"/>
      <c r="AP513" s="116"/>
      <c r="AQ513" s="116"/>
      <c r="AR513" s="116"/>
      <c r="AS513" s="116"/>
      <c r="AT513" s="116"/>
      <c r="AU513" s="116"/>
      <c r="AV513" s="116"/>
      <c r="AW513" s="116"/>
      <c r="AX513" s="117"/>
    </row>
    <row r="514" spans="1:113" ht="12" customHeight="1">
      <c r="A514" s="38"/>
      <c r="B514" s="115"/>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6"/>
      <c r="Z514" s="116"/>
      <c r="AA514" s="116"/>
      <c r="AB514" s="116"/>
      <c r="AC514" s="116"/>
      <c r="AD514" s="116"/>
      <c r="AE514" s="116"/>
      <c r="AF514" s="116"/>
      <c r="AG514" s="116"/>
      <c r="AH514" s="116"/>
      <c r="AI514" s="116"/>
      <c r="AJ514" s="116"/>
      <c r="AK514" s="116"/>
      <c r="AL514" s="116"/>
      <c r="AM514" s="116"/>
      <c r="AN514" s="116"/>
      <c r="AO514" s="116"/>
      <c r="AP514" s="116"/>
      <c r="AQ514" s="116"/>
      <c r="AR514" s="116"/>
      <c r="AS514" s="116"/>
      <c r="AT514" s="116"/>
      <c r="AU514" s="116"/>
      <c r="AV514" s="116"/>
      <c r="AW514" s="116"/>
      <c r="AX514" s="117"/>
      <c r="BC514" s="46"/>
    </row>
    <row r="515" spans="1:113" ht="12" customHeight="1">
      <c r="A515" s="38"/>
      <c r="B515" s="115"/>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6"/>
      <c r="Z515" s="116"/>
      <c r="AA515" s="116"/>
      <c r="AB515" s="116"/>
      <c r="AC515" s="116"/>
      <c r="AD515" s="116"/>
      <c r="AE515" s="116"/>
      <c r="AF515" s="116"/>
      <c r="AG515" s="116"/>
      <c r="AH515" s="116"/>
      <c r="AI515" s="116"/>
      <c r="AJ515" s="116"/>
      <c r="AK515" s="116"/>
      <c r="AL515" s="116"/>
      <c r="AM515" s="116"/>
      <c r="AN515" s="116"/>
      <c r="AO515" s="116"/>
      <c r="AP515" s="116"/>
      <c r="AQ515" s="116"/>
      <c r="AR515" s="116"/>
      <c r="AS515" s="116"/>
      <c r="AT515" s="116"/>
      <c r="AU515" s="116"/>
      <c r="AV515" s="116"/>
      <c r="AW515" s="116"/>
      <c r="AX515" s="117"/>
    </row>
    <row r="516" spans="1:113" ht="12" customHeight="1">
      <c r="A516" s="38"/>
      <c r="B516" s="115"/>
      <c r="C516" s="116"/>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6"/>
      <c r="Z516" s="116"/>
      <c r="AA516" s="116"/>
      <c r="AB516" s="116"/>
      <c r="AC516" s="116"/>
      <c r="AD516" s="116"/>
      <c r="AE516" s="116"/>
      <c r="AF516" s="116"/>
      <c r="AG516" s="116"/>
      <c r="AH516" s="116"/>
      <c r="AI516" s="116"/>
      <c r="AJ516" s="116"/>
      <c r="AK516" s="116"/>
      <c r="AL516" s="116"/>
      <c r="AM516" s="116"/>
      <c r="AN516" s="116"/>
      <c r="AO516" s="116"/>
      <c r="AP516" s="116"/>
      <c r="AQ516" s="116"/>
      <c r="AR516" s="116"/>
      <c r="AS516" s="116"/>
      <c r="AT516" s="116"/>
      <c r="AU516" s="116"/>
      <c r="AV516" s="116"/>
      <c r="AW516" s="116"/>
      <c r="AX516" s="117"/>
    </row>
    <row r="517" spans="1:113" ht="12" customHeight="1">
      <c r="A517" s="38"/>
      <c r="B517" s="115"/>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6"/>
      <c r="Z517" s="116"/>
      <c r="AA517" s="116"/>
      <c r="AB517" s="116"/>
      <c r="AC517" s="116"/>
      <c r="AD517" s="116"/>
      <c r="AE517" s="116"/>
      <c r="AF517" s="116"/>
      <c r="AG517" s="116"/>
      <c r="AH517" s="116"/>
      <c r="AI517" s="116"/>
      <c r="AJ517" s="116"/>
      <c r="AK517" s="116"/>
      <c r="AL517" s="116"/>
      <c r="AM517" s="116"/>
      <c r="AN517" s="116"/>
      <c r="AO517" s="116"/>
      <c r="AP517" s="116"/>
      <c r="AQ517" s="116"/>
      <c r="AR517" s="116"/>
      <c r="AS517" s="116"/>
      <c r="AT517" s="116"/>
      <c r="AU517" s="116"/>
      <c r="AV517" s="116"/>
      <c r="AW517" s="116"/>
      <c r="AX517" s="117"/>
    </row>
    <row r="518" spans="1:113" ht="15" thickBot="1">
      <c r="A518" s="47"/>
      <c r="B518" s="48"/>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c r="AE518" s="49"/>
      <c r="AF518" s="49"/>
      <c r="AG518" s="49"/>
      <c r="AH518" s="49"/>
      <c r="AI518" s="49"/>
      <c r="AJ518" s="49"/>
      <c r="AK518" s="49"/>
      <c r="AL518" s="49"/>
      <c r="AM518" s="49"/>
      <c r="AN518" s="49"/>
      <c r="AO518" s="49"/>
      <c r="AP518" s="49"/>
      <c r="AQ518" s="49"/>
      <c r="AR518" s="49"/>
      <c r="AS518" s="49"/>
      <c r="AT518" s="49"/>
      <c r="AU518" s="49"/>
      <c r="AV518" s="49"/>
      <c r="AW518" s="49"/>
      <c r="AX518" s="50"/>
    </row>
    <row r="519" spans="1:113">
      <c r="B519" s="51"/>
    </row>
    <row r="520" spans="1:113" ht="15" thickBot="1">
      <c r="A520" s="41"/>
      <c r="B520" s="40" t="s">
        <v>74</v>
      </c>
      <c r="C520" s="38"/>
      <c r="D520" s="38"/>
      <c r="E520" s="38"/>
      <c r="F520" s="38"/>
      <c r="G520" s="38"/>
      <c r="H520" s="38"/>
      <c r="I520" s="38"/>
      <c r="J520" s="38"/>
      <c r="K520" s="38"/>
      <c r="L520" s="39"/>
      <c r="M520" s="39"/>
      <c r="N520" s="39"/>
      <c r="O520" s="39"/>
      <c r="P520" s="38"/>
      <c r="Q520" s="38"/>
      <c r="R520" s="38"/>
      <c r="S520" s="38"/>
      <c r="T520" s="38"/>
      <c r="U520" s="38"/>
      <c r="V520" s="40"/>
      <c r="W520" s="40"/>
      <c r="X520" s="40"/>
      <c r="Y520" s="40"/>
      <c r="Z520" s="40"/>
      <c r="AA520" s="40"/>
      <c r="AB520" s="40"/>
      <c r="AC520" s="40"/>
      <c r="AD520" s="40"/>
      <c r="AE520" s="40"/>
      <c r="AF520" s="40"/>
      <c r="AG520" s="40"/>
      <c r="AH520" s="40"/>
      <c r="AI520" s="40"/>
      <c r="AJ520" s="40"/>
      <c r="AK520" s="40"/>
      <c r="AL520" s="40"/>
      <c r="AM520" s="40"/>
      <c r="AN520" s="40"/>
      <c r="AO520" s="40"/>
      <c r="AP520" s="40"/>
      <c r="AQ520" s="40"/>
      <c r="AR520" s="40"/>
      <c r="AS520" s="40"/>
      <c r="AT520" s="40"/>
      <c r="AU520" s="40"/>
      <c r="AV520" s="40"/>
      <c r="AW520" s="40"/>
      <c r="AX520" s="40"/>
      <c r="DI520" s="36"/>
    </row>
    <row r="521" spans="1:113" ht="14.25">
      <c r="A521" s="38"/>
      <c r="B521" s="42"/>
      <c r="C521" s="37"/>
      <c r="D521" s="37"/>
      <c r="E521" s="37"/>
      <c r="F521" s="37"/>
      <c r="G521" s="37"/>
      <c r="H521" s="37"/>
      <c r="I521" s="37"/>
      <c r="J521" s="37"/>
      <c r="K521" s="37"/>
      <c r="L521" s="43"/>
      <c r="M521" s="43"/>
      <c r="N521" s="43"/>
      <c r="O521" s="43"/>
      <c r="P521" s="37"/>
      <c r="Q521" s="37"/>
      <c r="R521" s="37"/>
      <c r="S521" s="37"/>
      <c r="T521" s="37"/>
      <c r="U521" s="37"/>
      <c r="V521" s="44"/>
      <c r="W521" s="44"/>
      <c r="X521" s="44"/>
      <c r="Y521" s="44"/>
      <c r="Z521" s="44"/>
      <c r="AA521" s="44"/>
      <c r="AB521" s="44"/>
      <c r="AC521" s="44"/>
      <c r="AD521" s="44"/>
      <c r="AE521" s="44"/>
      <c r="AF521" s="44"/>
      <c r="AG521" s="44"/>
      <c r="AH521" s="44"/>
      <c r="AI521" s="44"/>
      <c r="AJ521" s="44"/>
      <c r="AK521" s="44"/>
      <c r="AL521" s="44"/>
      <c r="AM521" s="44"/>
      <c r="AN521" s="44"/>
      <c r="AO521" s="44"/>
      <c r="AP521" s="44"/>
      <c r="AQ521" s="44"/>
      <c r="AR521" s="44"/>
      <c r="AS521" s="44"/>
      <c r="AT521" s="44"/>
      <c r="AU521" s="44"/>
      <c r="AV521" s="44"/>
      <c r="AW521" s="44"/>
      <c r="AX521" s="45"/>
    </row>
    <row r="522" spans="1:113" ht="12" customHeight="1">
      <c r="A522" s="38"/>
      <c r="B522" s="115" t="s">
        <v>92</v>
      </c>
      <c r="C522" s="116"/>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6"/>
      <c r="Z522" s="116"/>
      <c r="AA522" s="116"/>
      <c r="AB522" s="116"/>
      <c r="AC522" s="116"/>
      <c r="AD522" s="116"/>
      <c r="AE522" s="116"/>
      <c r="AF522" s="116"/>
      <c r="AG522" s="116"/>
      <c r="AH522" s="116"/>
      <c r="AI522" s="116"/>
      <c r="AJ522" s="116"/>
      <c r="AK522" s="116"/>
      <c r="AL522" s="116"/>
      <c r="AM522" s="116"/>
      <c r="AN522" s="116"/>
      <c r="AO522" s="116"/>
      <c r="AP522" s="116"/>
      <c r="AQ522" s="116"/>
      <c r="AR522" s="116"/>
      <c r="AS522" s="116"/>
      <c r="AT522" s="116"/>
      <c r="AU522" s="116"/>
      <c r="AV522" s="116"/>
      <c r="AW522" s="116"/>
      <c r="AX522" s="117"/>
    </row>
    <row r="523" spans="1:113" ht="12" customHeight="1">
      <c r="A523" s="38"/>
      <c r="B523" s="115"/>
      <c r="C523" s="116"/>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6"/>
      <c r="Z523" s="116"/>
      <c r="AA523" s="116"/>
      <c r="AB523" s="116"/>
      <c r="AC523" s="116"/>
      <c r="AD523" s="116"/>
      <c r="AE523" s="116"/>
      <c r="AF523" s="116"/>
      <c r="AG523" s="116"/>
      <c r="AH523" s="116"/>
      <c r="AI523" s="116"/>
      <c r="AJ523" s="116"/>
      <c r="AK523" s="116"/>
      <c r="AL523" s="116"/>
      <c r="AM523" s="116"/>
      <c r="AN523" s="116"/>
      <c r="AO523" s="116"/>
      <c r="AP523" s="116"/>
      <c r="AQ523" s="116"/>
      <c r="AR523" s="116"/>
      <c r="AS523" s="116"/>
      <c r="AT523" s="116"/>
      <c r="AU523" s="116"/>
      <c r="AV523" s="116"/>
      <c r="AW523" s="116"/>
      <c r="AX523" s="117"/>
      <c r="BC523" s="46"/>
    </row>
    <row r="524" spans="1:113" ht="12" customHeight="1">
      <c r="A524" s="38"/>
      <c r="B524" s="115"/>
      <c r="C524" s="116"/>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6"/>
      <c r="Z524" s="116"/>
      <c r="AA524" s="116"/>
      <c r="AB524" s="116"/>
      <c r="AC524" s="116"/>
      <c r="AD524" s="116"/>
      <c r="AE524" s="116"/>
      <c r="AF524" s="116"/>
      <c r="AG524" s="116"/>
      <c r="AH524" s="116"/>
      <c r="AI524" s="116"/>
      <c r="AJ524" s="116"/>
      <c r="AK524" s="116"/>
      <c r="AL524" s="116"/>
      <c r="AM524" s="116"/>
      <c r="AN524" s="116"/>
      <c r="AO524" s="116"/>
      <c r="AP524" s="116"/>
      <c r="AQ524" s="116"/>
      <c r="AR524" s="116"/>
      <c r="AS524" s="116"/>
      <c r="AT524" s="116"/>
      <c r="AU524" s="116"/>
      <c r="AV524" s="116"/>
      <c r="AW524" s="116"/>
      <c r="AX524" s="117"/>
    </row>
    <row r="525" spans="1:113" ht="12" customHeight="1">
      <c r="A525" s="38"/>
      <c r="B525" s="115"/>
      <c r="C525" s="116"/>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6"/>
      <c r="Z525" s="116"/>
      <c r="AA525" s="116"/>
      <c r="AB525" s="116"/>
      <c r="AC525" s="116"/>
      <c r="AD525" s="116"/>
      <c r="AE525" s="116"/>
      <c r="AF525" s="116"/>
      <c r="AG525" s="116"/>
      <c r="AH525" s="116"/>
      <c r="AI525" s="116"/>
      <c r="AJ525" s="116"/>
      <c r="AK525" s="116"/>
      <c r="AL525" s="116"/>
      <c r="AM525" s="116"/>
      <c r="AN525" s="116"/>
      <c r="AO525" s="116"/>
      <c r="AP525" s="116"/>
      <c r="AQ525" s="116"/>
      <c r="AR525" s="116"/>
      <c r="AS525" s="116"/>
      <c r="AT525" s="116"/>
      <c r="AU525" s="116"/>
      <c r="AV525" s="116"/>
      <c r="AW525" s="116"/>
      <c r="AX525" s="117"/>
    </row>
    <row r="526" spans="1:113" ht="12" customHeight="1">
      <c r="A526" s="38"/>
      <c r="B526" s="115"/>
      <c r="C526" s="116"/>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6"/>
      <c r="Z526" s="116"/>
      <c r="AA526" s="116"/>
      <c r="AB526" s="116"/>
      <c r="AC526" s="116"/>
      <c r="AD526" s="116"/>
      <c r="AE526" s="116"/>
      <c r="AF526" s="116"/>
      <c r="AG526" s="116"/>
      <c r="AH526" s="116"/>
      <c r="AI526" s="116"/>
      <c r="AJ526" s="116"/>
      <c r="AK526" s="116"/>
      <c r="AL526" s="116"/>
      <c r="AM526" s="116"/>
      <c r="AN526" s="116"/>
      <c r="AO526" s="116"/>
      <c r="AP526" s="116"/>
      <c r="AQ526" s="116"/>
      <c r="AR526" s="116"/>
      <c r="AS526" s="116"/>
      <c r="AT526" s="116"/>
      <c r="AU526" s="116"/>
      <c r="AV526" s="116"/>
      <c r="AW526" s="116"/>
      <c r="AX526" s="117"/>
    </row>
    <row r="527" spans="1:113" ht="15" thickBot="1">
      <c r="A527" s="47"/>
      <c r="B527" s="48"/>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c r="AD527" s="49"/>
      <c r="AE527" s="49"/>
      <c r="AF527" s="49"/>
      <c r="AG527" s="49"/>
      <c r="AH527" s="49"/>
      <c r="AI527" s="49"/>
      <c r="AJ527" s="49"/>
      <c r="AK527" s="49"/>
      <c r="AL527" s="49"/>
      <c r="AM527" s="49"/>
      <c r="AN527" s="49"/>
      <c r="AO527" s="49"/>
      <c r="AP527" s="49"/>
      <c r="AQ527" s="49"/>
      <c r="AR527" s="49"/>
      <c r="AS527" s="49"/>
      <c r="AT527" s="49"/>
      <c r="AU527" s="49"/>
      <c r="AV527" s="49"/>
      <c r="AW527" s="49"/>
      <c r="AX527" s="50"/>
    </row>
    <row r="528" spans="1:113">
      <c r="B528" s="51"/>
    </row>
    <row r="529" spans="1:251" ht="14.25">
      <c r="B529" s="40" t="s">
        <v>76</v>
      </c>
      <c r="C529" s="38"/>
      <c r="D529" s="38"/>
      <c r="E529" s="38"/>
      <c r="F529" s="38"/>
      <c r="G529" s="38"/>
      <c r="H529" s="38"/>
      <c r="I529" s="38"/>
      <c r="J529" s="38"/>
      <c r="K529" s="38"/>
      <c r="L529" s="39"/>
      <c r="M529" s="39"/>
      <c r="N529" s="39"/>
      <c r="O529" s="39"/>
      <c r="P529" s="38"/>
      <c r="Q529" s="38"/>
      <c r="R529" s="38"/>
      <c r="S529" s="38"/>
      <c r="T529" s="38"/>
      <c r="U529" s="38"/>
      <c r="V529" s="40"/>
      <c r="W529" s="40"/>
      <c r="X529" s="40"/>
      <c r="Y529" s="40"/>
      <c r="Z529" s="40"/>
      <c r="AA529" s="40"/>
      <c r="AB529" s="40"/>
      <c r="AC529" s="40"/>
      <c r="AD529" s="40"/>
      <c r="AE529" s="40"/>
      <c r="AF529" s="40"/>
      <c r="AG529" s="40"/>
      <c r="AH529" s="40"/>
      <c r="AI529" s="40"/>
      <c r="AJ529" s="40"/>
      <c r="AK529" s="40"/>
      <c r="AL529" s="40"/>
      <c r="AM529" s="40"/>
      <c r="AN529" s="40"/>
      <c r="AO529" s="40"/>
      <c r="AP529" s="40"/>
      <c r="AQ529" s="40"/>
      <c r="AR529" s="40"/>
      <c r="AS529" s="40"/>
      <c r="AT529" s="40"/>
      <c r="AU529" s="40"/>
      <c r="AV529" s="40"/>
      <c r="AW529" s="40"/>
      <c r="AX529" s="40"/>
    </row>
    <row r="530" spans="1:251" ht="15" thickBot="1">
      <c r="B530" s="38"/>
      <c r="C530" s="38"/>
      <c r="D530" s="38"/>
      <c r="E530" s="38"/>
      <c r="F530" s="38"/>
      <c r="G530" s="38"/>
      <c r="H530" s="38"/>
      <c r="I530" s="38"/>
      <c r="J530" s="38"/>
      <c r="K530" s="38"/>
      <c r="L530" s="39"/>
      <c r="M530" s="39"/>
      <c r="N530" s="39"/>
      <c r="O530" s="39"/>
      <c r="P530" s="38"/>
      <c r="Q530" s="38"/>
      <c r="R530" s="38"/>
      <c r="S530" s="38"/>
      <c r="T530" s="38"/>
      <c r="U530" s="38"/>
      <c r="V530" s="40"/>
      <c r="W530" s="40"/>
      <c r="X530" s="40"/>
      <c r="Y530" s="40"/>
      <c r="Z530" s="40"/>
      <c r="AA530" s="40"/>
      <c r="AB530" s="40"/>
      <c r="AC530" s="40"/>
      <c r="AD530" s="40"/>
      <c r="AE530" s="40"/>
      <c r="AF530" s="40"/>
      <c r="AG530" s="40"/>
      <c r="AH530" s="40"/>
      <c r="AI530" s="40"/>
      <c r="AJ530" s="40"/>
      <c r="AK530" s="40"/>
      <c r="AL530" s="40"/>
      <c r="AM530" s="40"/>
      <c r="AN530" s="40"/>
      <c r="AO530" s="40"/>
      <c r="AP530" s="40"/>
      <c r="AQ530" s="40"/>
      <c r="AR530" s="40"/>
      <c r="AS530" s="40"/>
      <c r="AT530" s="40"/>
      <c r="AU530" s="40"/>
      <c r="AV530" s="40"/>
      <c r="AW530" s="40"/>
      <c r="AX530" s="52" t="s">
        <v>77</v>
      </c>
    </row>
    <row r="531" spans="1:251" s="46" customFormat="1" ht="13.5" customHeight="1">
      <c r="A531" s="38"/>
      <c r="B531" s="118" t="s">
        <v>78</v>
      </c>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20"/>
      <c r="AA531" s="124" t="s">
        <v>79</v>
      </c>
      <c r="AB531" s="119"/>
      <c r="AC531" s="119"/>
      <c r="AD531" s="119"/>
      <c r="AE531" s="119"/>
      <c r="AF531" s="119"/>
      <c r="AG531" s="119"/>
      <c r="AH531" s="119"/>
      <c r="AI531" s="120"/>
      <c r="AJ531" s="124" t="s">
        <v>80</v>
      </c>
      <c r="AK531" s="119"/>
      <c r="AL531" s="119"/>
      <c r="AM531" s="119"/>
      <c r="AN531" s="119"/>
      <c r="AO531" s="119"/>
      <c r="AP531" s="119"/>
      <c r="AQ531" s="119"/>
      <c r="AR531" s="120"/>
      <c r="AS531" s="124" t="s">
        <v>81</v>
      </c>
      <c r="AT531" s="119"/>
      <c r="AU531" s="119"/>
      <c r="AV531" s="119"/>
      <c r="AW531" s="119"/>
      <c r="AX531" s="126"/>
      <c r="AY531" s="32"/>
      <c r="AZ531" s="32"/>
      <c r="BA531" s="32"/>
      <c r="BB531" s="32"/>
      <c r="BC531" s="32"/>
      <c r="BD531" s="32"/>
      <c r="BE531" s="32"/>
      <c r="BF531" s="32"/>
      <c r="BG531" s="32"/>
      <c r="BH531" s="32"/>
      <c r="BI531" s="32"/>
      <c r="BJ531" s="32"/>
      <c r="BK531" s="32"/>
      <c r="BL531" s="32"/>
      <c r="BM531" s="32"/>
      <c r="BN531" s="32"/>
      <c r="BO531" s="32"/>
      <c r="BP531" s="32"/>
      <c r="BQ531" s="32"/>
      <c r="BR531" s="32"/>
      <c r="BS531" s="32"/>
      <c r="BT531" s="32"/>
      <c r="BU531" s="32"/>
      <c r="BV531" s="32"/>
      <c r="BW531" s="32"/>
      <c r="BX531" s="32"/>
      <c r="BY531" s="32"/>
      <c r="BZ531" s="32"/>
      <c r="CA531" s="32"/>
      <c r="CB531" s="32"/>
      <c r="CC531" s="32"/>
      <c r="CD531" s="32"/>
      <c r="CE531" s="32"/>
      <c r="CF531" s="32"/>
      <c r="CG531" s="32"/>
      <c r="CH531" s="32"/>
      <c r="CI531" s="32"/>
      <c r="CJ531" s="32"/>
      <c r="CK531" s="32"/>
      <c r="CL531" s="32"/>
      <c r="CM531" s="32"/>
      <c r="CN531" s="32"/>
      <c r="CO531" s="32"/>
      <c r="CP531" s="32"/>
      <c r="CQ531" s="32"/>
      <c r="CR531" s="32"/>
      <c r="CS531" s="32"/>
      <c r="CT531" s="32"/>
      <c r="CU531" s="32"/>
      <c r="CV531" s="32"/>
      <c r="CW531" s="32"/>
      <c r="CX531" s="32"/>
      <c r="CY531" s="32"/>
      <c r="CZ531" s="32"/>
      <c r="DA531" s="32"/>
      <c r="DB531" s="32"/>
      <c r="DC531" s="32"/>
      <c r="DD531" s="32"/>
      <c r="DE531" s="32"/>
      <c r="DF531" s="32"/>
      <c r="DG531" s="32"/>
      <c r="DH531" s="32"/>
      <c r="DI531" s="32"/>
      <c r="DJ531" s="32"/>
      <c r="DK531" s="32"/>
      <c r="DL531" s="32"/>
      <c r="DM531" s="32"/>
      <c r="DN531" s="32"/>
      <c r="DO531" s="32"/>
      <c r="DP531" s="32"/>
      <c r="DQ531" s="32"/>
      <c r="DR531" s="32"/>
      <c r="DS531" s="32"/>
      <c r="DT531" s="32"/>
      <c r="DU531" s="32"/>
      <c r="DV531" s="32"/>
      <c r="DW531" s="32"/>
      <c r="DX531" s="32"/>
      <c r="DY531" s="32"/>
      <c r="DZ531" s="32"/>
      <c r="EA531" s="32"/>
      <c r="EB531" s="32"/>
      <c r="EC531" s="32"/>
      <c r="ED531" s="32"/>
      <c r="EE531" s="32"/>
      <c r="EF531" s="32"/>
      <c r="EG531" s="32"/>
      <c r="EH531" s="32"/>
      <c r="EI531" s="32"/>
      <c r="EJ531" s="32"/>
      <c r="EK531" s="32"/>
      <c r="EL531" s="32"/>
      <c r="EM531" s="32"/>
      <c r="EN531" s="32"/>
      <c r="EO531" s="32"/>
      <c r="EP531" s="32"/>
      <c r="EQ531" s="32"/>
      <c r="ER531" s="32"/>
      <c r="ES531" s="32"/>
      <c r="ET531" s="32"/>
      <c r="EU531" s="32"/>
      <c r="EV531" s="32"/>
      <c r="EW531" s="32"/>
      <c r="EX531" s="32"/>
      <c r="EY531" s="32"/>
      <c r="EZ531" s="32"/>
      <c r="FA531" s="32"/>
      <c r="FB531" s="32"/>
      <c r="FC531" s="32"/>
      <c r="FD531" s="32"/>
      <c r="FE531" s="32"/>
      <c r="FF531" s="32"/>
      <c r="FG531" s="32"/>
      <c r="FH531" s="32"/>
      <c r="FI531" s="32"/>
      <c r="FJ531" s="32"/>
      <c r="FK531" s="32"/>
      <c r="FL531" s="32"/>
      <c r="FM531" s="32"/>
      <c r="FN531" s="32"/>
      <c r="FO531" s="32"/>
      <c r="FP531" s="32"/>
      <c r="FQ531" s="32"/>
      <c r="FR531" s="32"/>
      <c r="FS531" s="32"/>
      <c r="FT531" s="32"/>
      <c r="FU531" s="32"/>
      <c r="FV531" s="32"/>
      <c r="FW531" s="32"/>
      <c r="FX531" s="32"/>
      <c r="FY531" s="32"/>
      <c r="FZ531" s="32"/>
      <c r="GA531" s="32"/>
      <c r="GB531" s="32"/>
      <c r="GC531" s="32"/>
      <c r="GD531" s="32"/>
      <c r="GE531" s="32"/>
      <c r="GF531" s="32"/>
      <c r="GG531" s="32"/>
      <c r="GH531" s="32"/>
      <c r="GI531" s="32"/>
      <c r="GJ531" s="32"/>
      <c r="GK531" s="32"/>
      <c r="GL531" s="32"/>
      <c r="GM531" s="32"/>
      <c r="GN531" s="32"/>
      <c r="GO531" s="32"/>
      <c r="GP531" s="32"/>
      <c r="GQ531" s="32"/>
      <c r="GR531" s="32"/>
      <c r="GS531" s="32"/>
      <c r="GT531" s="32"/>
      <c r="GU531" s="32"/>
      <c r="GV531" s="32"/>
      <c r="GW531" s="32"/>
      <c r="GX531" s="32"/>
      <c r="GY531" s="32"/>
      <c r="GZ531" s="32"/>
      <c r="HA531" s="32"/>
      <c r="HB531" s="32"/>
      <c r="HC531" s="32"/>
      <c r="HD531" s="32"/>
      <c r="HE531" s="32"/>
      <c r="HF531" s="32"/>
      <c r="HG531" s="32"/>
      <c r="HH531" s="32"/>
      <c r="HI531" s="32"/>
      <c r="HJ531" s="32"/>
      <c r="HK531" s="32"/>
      <c r="HL531" s="32"/>
      <c r="HM531" s="32"/>
      <c r="HN531" s="32"/>
      <c r="HO531" s="32"/>
      <c r="HP531" s="32"/>
      <c r="HQ531" s="32"/>
      <c r="HR531" s="32"/>
      <c r="HS531" s="32"/>
      <c r="HT531" s="32"/>
      <c r="HU531" s="32"/>
      <c r="HV531" s="32"/>
      <c r="HW531" s="32"/>
      <c r="HX531" s="32"/>
      <c r="HY531" s="32"/>
      <c r="HZ531" s="32"/>
      <c r="IA531" s="32"/>
      <c r="IB531" s="32"/>
      <c r="IC531" s="32"/>
      <c r="ID531" s="32"/>
      <c r="IE531" s="32"/>
      <c r="IF531" s="32"/>
      <c r="IG531" s="32"/>
      <c r="IH531" s="32"/>
      <c r="II531" s="32"/>
      <c r="IJ531" s="32"/>
      <c r="IK531" s="32"/>
      <c r="IL531" s="32"/>
      <c r="IM531" s="32"/>
      <c r="IN531" s="32"/>
      <c r="IO531" s="32"/>
      <c r="IP531" s="32"/>
      <c r="IQ531" s="32"/>
    </row>
    <row r="532" spans="1:251" s="46" customFormat="1" ht="13.5">
      <c r="A532" s="38"/>
      <c r="B532" s="121"/>
      <c r="C532" s="122"/>
      <c r="D532" s="122"/>
      <c r="E532" s="122"/>
      <c r="F532" s="122"/>
      <c r="G532" s="122"/>
      <c r="H532" s="122"/>
      <c r="I532" s="122"/>
      <c r="J532" s="122"/>
      <c r="K532" s="122"/>
      <c r="L532" s="122"/>
      <c r="M532" s="122"/>
      <c r="N532" s="122"/>
      <c r="O532" s="122"/>
      <c r="P532" s="122"/>
      <c r="Q532" s="122"/>
      <c r="R532" s="122"/>
      <c r="S532" s="122"/>
      <c r="T532" s="122"/>
      <c r="U532" s="122"/>
      <c r="V532" s="122"/>
      <c r="W532" s="122"/>
      <c r="X532" s="122"/>
      <c r="Y532" s="122"/>
      <c r="Z532" s="123"/>
      <c r="AA532" s="125"/>
      <c r="AB532" s="122"/>
      <c r="AC532" s="122"/>
      <c r="AD532" s="122"/>
      <c r="AE532" s="122"/>
      <c r="AF532" s="122"/>
      <c r="AG532" s="122"/>
      <c r="AH532" s="122"/>
      <c r="AI532" s="123"/>
      <c r="AJ532" s="125"/>
      <c r="AK532" s="122"/>
      <c r="AL532" s="122"/>
      <c r="AM532" s="122"/>
      <c r="AN532" s="122"/>
      <c r="AO532" s="122"/>
      <c r="AP532" s="122"/>
      <c r="AQ532" s="122"/>
      <c r="AR532" s="123"/>
      <c r="AS532" s="125"/>
      <c r="AT532" s="122"/>
      <c r="AU532" s="122"/>
      <c r="AV532" s="122"/>
      <c r="AW532" s="122"/>
      <c r="AX532" s="127"/>
      <c r="AY532" s="32"/>
      <c r="AZ532" s="32"/>
      <c r="BA532" s="32"/>
      <c r="BB532" s="53"/>
      <c r="BC532" s="54"/>
      <c r="BE532" s="32"/>
      <c r="BF532" s="32"/>
      <c r="BG532" s="32"/>
      <c r="BH532" s="32"/>
      <c r="BI532" s="32"/>
      <c r="BJ532" s="32"/>
      <c r="BK532" s="32"/>
      <c r="BL532" s="32"/>
      <c r="BM532" s="32"/>
      <c r="BN532" s="32"/>
      <c r="BO532" s="32"/>
      <c r="BP532" s="32"/>
      <c r="BQ532" s="32"/>
      <c r="BR532" s="32"/>
      <c r="BS532" s="32"/>
      <c r="BT532" s="32"/>
      <c r="BU532" s="32"/>
      <c r="BV532" s="32"/>
      <c r="BW532" s="32"/>
      <c r="BX532" s="32"/>
      <c r="BY532" s="32"/>
      <c r="BZ532" s="32"/>
      <c r="CA532" s="32"/>
      <c r="CB532" s="32"/>
      <c r="CC532" s="32"/>
      <c r="CD532" s="32"/>
      <c r="CE532" s="32"/>
      <c r="CF532" s="32"/>
      <c r="CG532" s="32"/>
      <c r="CH532" s="32"/>
      <c r="CI532" s="32"/>
      <c r="CJ532" s="32"/>
      <c r="CK532" s="32"/>
      <c r="CL532" s="32"/>
      <c r="CM532" s="32"/>
      <c r="CN532" s="32"/>
      <c r="CO532" s="32"/>
      <c r="CP532" s="32"/>
      <c r="CQ532" s="32"/>
      <c r="CR532" s="32"/>
      <c r="CS532" s="32"/>
      <c r="CT532" s="32"/>
      <c r="CU532" s="32"/>
      <c r="CV532" s="32"/>
      <c r="CW532" s="32"/>
      <c r="CX532" s="32"/>
      <c r="CY532" s="32"/>
      <c r="CZ532" s="32"/>
      <c r="DA532" s="32"/>
      <c r="DB532" s="32"/>
      <c r="DC532" s="32"/>
      <c r="DD532" s="32"/>
      <c r="DE532" s="32"/>
      <c r="DF532" s="32"/>
      <c r="DG532" s="32"/>
      <c r="DH532" s="32"/>
      <c r="DI532" s="32"/>
      <c r="DJ532" s="32"/>
      <c r="DK532" s="32"/>
      <c r="DL532" s="32"/>
      <c r="DM532" s="32"/>
      <c r="DN532" s="32"/>
      <c r="DO532" s="32"/>
      <c r="DP532" s="32"/>
      <c r="DQ532" s="32"/>
      <c r="DR532" s="32"/>
      <c r="DS532" s="32"/>
      <c r="DT532" s="32"/>
      <c r="DU532" s="32"/>
      <c r="DV532" s="32"/>
      <c r="DW532" s="32"/>
      <c r="DX532" s="32"/>
      <c r="DY532" s="32"/>
      <c r="DZ532" s="32"/>
      <c r="EA532" s="32"/>
      <c r="EB532" s="32"/>
      <c r="EC532" s="32"/>
      <c r="ED532" s="32"/>
      <c r="EE532" s="32"/>
      <c r="EF532" s="32"/>
      <c r="EG532" s="32"/>
      <c r="EH532" s="32"/>
      <c r="EI532" s="32"/>
      <c r="EJ532" s="32"/>
      <c r="EK532" s="32"/>
      <c r="EL532" s="32"/>
      <c r="EM532" s="32"/>
      <c r="EN532" s="32"/>
      <c r="EO532" s="32"/>
      <c r="EP532" s="32"/>
      <c r="EQ532" s="32"/>
      <c r="ER532" s="32"/>
      <c r="ES532" s="32"/>
      <c r="ET532" s="32"/>
      <c r="EU532" s="32"/>
      <c r="EV532" s="32"/>
      <c r="EW532" s="32"/>
      <c r="EX532" s="32"/>
      <c r="EY532" s="32"/>
      <c r="EZ532" s="32"/>
      <c r="FA532" s="32"/>
      <c r="FB532" s="32"/>
      <c r="FC532" s="32"/>
      <c r="FD532" s="32"/>
      <c r="FE532" s="32"/>
      <c r="FF532" s="32"/>
      <c r="FG532" s="32"/>
      <c r="FH532" s="32"/>
      <c r="FI532" s="32"/>
      <c r="FJ532" s="32"/>
      <c r="FK532" s="32"/>
      <c r="FL532" s="32"/>
      <c r="FM532" s="32"/>
      <c r="FN532" s="32"/>
      <c r="FO532" s="32"/>
      <c r="FP532" s="32"/>
      <c r="FQ532" s="32"/>
      <c r="FR532" s="32"/>
      <c r="FS532" s="32"/>
      <c r="FT532" s="32"/>
      <c r="FU532" s="32"/>
      <c r="FV532" s="32"/>
      <c r="FW532" s="32"/>
      <c r="FX532" s="32"/>
      <c r="FY532" s="32"/>
      <c r="FZ532" s="32"/>
      <c r="GA532" s="32"/>
      <c r="GB532" s="32"/>
      <c r="GC532" s="32"/>
      <c r="GD532" s="32"/>
      <c r="GE532" s="32"/>
      <c r="GF532" s="32"/>
      <c r="GG532" s="32"/>
      <c r="GH532" s="32"/>
      <c r="GI532" s="32"/>
      <c r="GJ532" s="32"/>
      <c r="GK532" s="32"/>
      <c r="GL532" s="32"/>
      <c r="GM532" s="32"/>
      <c r="GN532" s="32"/>
      <c r="GO532" s="32"/>
      <c r="GP532" s="32"/>
      <c r="GQ532" s="32"/>
      <c r="GR532" s="32"/>
      <c r="GS532" s="32"/>
      <c r="GT532" s="32"/>
      <c r="GU532" s="32"/>
      <c r="GV532" s="32"/>
      <c r="GW532" s="32"/>
      <c r="GX532" s="32"/>
      <c r="GY532" s="32"/>
      <c r="GZ532" s="32"/>
      <c r="HA532" s="32"/>
      <c r="HB532" s="32"/>
      <c r="HC532" s="32"/>
      <c r="HD532" s="32"/>
      <c r="HE532" s="32"/>
      <c r="HF532" s="32"/>
      <c r="HG532" s="32"/>
      <c r="HH532" s="32"/>
      <c r="HI532" s="32"/>
      <c r="HJ532" s="32"/>
      <c r="HK532" s="32"/>
      <c r="HL532" s="32"/>
      <c r="HM532" s="32"/>
      <c r="HN532" s="32"/>
      <c r="HO532" s="32"/>
      <c r="HP532" s="32"/>
      <c r="HQ532" s="32"/>
      <c r="HR532" s="32"/>
      <c r="HS532" s="32"/>
      <c r="HT532" s="32"/>
      <c r="HU532" s="32"/>
      <c r="HV532" s="32"/>
      <c r="HW532" s="32"/>
      <c r="HX532" s="32"/>
      <c r="HY532" s="32"/>
      <c r="HZ532" s="32"/>
      <c r="IA532" s="32"/>
      <c r="IB532" s="32"/>
      <c r="IC532" s="32"/>
      <c r="ID532" s="32"/>
      <c r="IE532" s="32"/>
      <c r="IF532" s="32"/>
      <c r="IG532" s="32"/>
      <c r="IH532" s="32"/>
      <c r="II532" s="32"/>
      <c r="IJ532" s="32"/>
      <c r="IK532" s="32"/>
      <c r="IL532" s="32"/>
      <c r="IM532" s="32"/>
      <c r="IN532" s="32"/>
      <c r="IO532" s="32"/>
      <c r="IP532" s="32"/>
      <c r="IQ532" s="32"/>
    </row>
    <row r="533" spans="1:251" s="46" customFormat="1" ht="18.75" customHeight="1">
      <c r="A533" s="38"/>
      <c r="B533" s="55"/>
      <c r="C533" s="90" t="s">
        <v>154</v>
      </c>
      <c r="D533" s="91"/>
      <c r="E533" s="91"/>
      <c r="F533" s="91"/>
      <c r="G533" s="91"/>
      <c r="H533" s="91"/>
      <c r="I533" s="91"/>
      <c r="J533" s="91"/>
      <c r="K533" s="91"/>
      <c r="L533" s="91"/>
      <c r="M533" s="91"/>
      <c r="N533" s="91"/>
      <c r="O533" s="91"/>
      <c r="P533" s="91"/>
      <c r="Q533" s="91"/>
      <c r="R533" s="91"/>
      <c r="S533" s="91"/>
      <c r="T533" s="91"/>
      <c r="U533" s="91"/>
      <c r="V533" s="91"/>
      <c r="W533" s="91"/>
      <c r="X533" s="91"/>
      <c r="Y533" s="91"/>
      <c r="Z533" s="92"/>
      <c r="AA533" s="93">
        <v>129551707</v>
      </c>
      <c r="AB533" s="94"/>
      <c r="AC533" s="94"/>
      <c r="AD533" s="94"/>
      <c r="AE533" s="94"/>
      <c r="AF533" s="94"/>
      <c r="AG533" s="94"/>
      <c r="AH533" s="94"/>
      <c r="AI533" s="95"/>
      <c r="AJ533" s="93">
        <v>129837273</v>
      </c>
      <c r="AK533" s="94"/>
      <c r="AL533" s="94"/>
      <c r="AM533" s="94"/>
      <c r="AN533" s="94"/>
      <c r="AO533" s="94"/>
      <c r="AP533" s="94"/>
      <c r="AQ533" s="94"/>
      <c r="AR533" s="95"/>
      <c r="AS533" s="96"/>
      <c r="AT533" s="97"/>
      <c r="AU533" s="97"/>
      <c r="AV533" s="97"/>
      <c r="AW533" s="97"/>
      <c r="AX533" s="98"/>
      <c r="AY533" s="32"/>
      <c r="AZ533" s="32"/>
      <c r="BA533" s="32"/>
      <c r="BB533" s="32"/>
      <c r="BC533" s="32"/>
      <c r="BD533" s="32"/>
      <c r="BE533" s="32"/>
      <c r="BF533" s="32"/>
      <c r="BG533" s="32"/>
      <c r="BH533" s="32"/>
      <c r="BI533" s="32"/>
      <c r="BJ533" s="32"/>
      <c r="BK533" s="32"/>
      <c r="BL533" s="32"/>
      <c r="BM533" s="32"/>
      <c r="BN533" s="32"/>
      <c r="BO533" s="32"/>
      <c r="BP533" s="32"/>
      <c r="BQ533" s="32"/>
      <c r="BR533" s="32"/>
      <c r="BS533" s="32"/>
      <c r="BT533" s="32"/>
      <c r="BU533" s="32"/>
      <c r="BV533" s="32"/>
      <c r="BW533" s="32"/>
      <c r="BX533" s="32"/>
      <c r="BY533" s="32"/>
      <c r="BZ533" s="32"/>
      <c r="CA533" s="32"/>
      <c r="CB533" s="32"/>
      <c r="CC533" s="32"/>
      <c r="CD533" s="32"/>
      <c r="CE533" s="32"/>
      <c r="CF533" s="32"/>
      <c r="CG533" s="32"/>
      <c r="CH533" s="32"/>
      <c r="CI533" s="32"/>
      <c r="CJ533" s="32"/>
      <c r="CK533" s="32"/>
      <c r="CL533" s="32"/>
      <c r="CM533" s="32"/>
      <c r="CN533" s="32"/>
      <c r="CO533" s="32"/>
      <c r="CP533" s="32"/>
      <c r="CQ533" s="32"/>
      <c r="CR533" s="32"/>
      <c r="CS533" s="32"/>
      <c r="CT533" s="32"/>
      <c r="CU533" s="32"/>
      <c r="CV533" s="32"/>
      <c r="CW533" s="32"/>
      <c r="CX533" s="32"/>
      <c r="CY533" s="32"/>
      <c r="CZ533" s="32"/>
      <c r="DA533" s="32"/>
      <c r="DB533" s="32"/>
      <c r="DC533" s="32"/>
      <c r="DD533" s="32"/>
      <c r="DE533" s="32"/>
      <c r="DF533" s="32"/>
      <c r="DG533" s="32"/>
      <c r="DH533" s="32"/>
      <c r="DI533" s="32"/>
      <c r="DJ533" s="32"/>
      <c r="DK533" s="32"/>
      <c r="DL533" s="32"/>
      <c r="DM533" s="32"/>
      <c r="DN533" s="32"/>
      <c r="DO533" s="32"/>
      <c r="DP533" s="32"/>
      <c r="DQ533" s="32"/>
      <c r="DR533" s="32"/>
      <c r="DS533" s="32"/>
      <c r="DT533" s="32"/>
      <c r="DU533" s="32"/>
      <c r="DV533" s="32"/>
      <c r="DW533" s="32"/>
      <c r="DX533" s="32"/>
      <c r="DY533" s="32"/>
      <c r="DZ533" s="32"/>
      <c r="EA533" s="32"/>
      <c r="EB533" s="32"/>
      <c r="EC533" s="32"/>
      <c r="ED533" s="32"/>
      <c r="EE533" s="32"/>
      <c r="EF533" s="32"/>
      <c r="EG533" s="32"/>
      <c r="EH533" s="32"/>
      <c r="EI533" s="32"/>
      <c r="EJ533" s="32"/>
      <c r="EK533" s="32"/>
      <c r="EL533" s="32"/>
      <c r="EM533" s="32"/>
      <c r="EN533" s="32"/>
      <c r="EO533" s="32"/>
      <c r="EP533" s="32"/>
      <c r="EQ533" s="32"/>
      <c r="ER533" s="32"/>
      <c r="ES533" s="32"/>
      <c r="ET533" s="32"/>
      <c r="EU533" s="32"/>
      <c r="EV533" s="32"/>
      <c r="EW533" s="32"/>
      <c r="EX533" s="32"/>
      <c r="EY533" s="32"/>
      <c r="EZ533" s="32"/>
      <c r="FA533" s="32"/>
      <c r="FB533" s="32"/>
      <c r="FC533" s="32"/>
      <c r="FD533" s="32"/>
      <c r="FE533" s="32"/>
      <c r="FF533" s="32"/>
      <c r="FG533" s="32"/>
      <c r="FH533" s="32"/>
      <c r="FI533" s="32"/>
      <c r="FJ533" s="32"/>
      <c r="FK533" s="32"/>
      <c r="FL533" s="32"/>
      <c r="FM533" s="32"/>
      <c r="FN533" s="32"/>
      <c r="FO533" s="32"/>
      <c r="FP533" s="32"/>
      <c r="FQ533" s="32"/>
      <c r="FR533" s="32"/>
      <c r="FS533" s="32"/>
      <c r="FT533" s="32"/>
      <c r="FU533" s="32"/>
      <c r="FV533" s="32"/>
      <c r="FW533" s="32"/>
      <c r="FX533" s="32"/>
      <c r="FY533" s="32"/>
      <c r="FZ533" s="32"/>
      <c r="GA533" s="32"/>
      <c r="GB533" s="32"/>
      <c r="GC533" s="32"/>
      <c r="GD533" s="32"/>
      <c r="GE533" s="32"/>
      <c r="GF533" s="32"/>
      <c r="GG533" s="32"/>
      <c r="GH533" s="32"/>
      <c r="GI533" s="32"/>
      <c r="GJ533" s="32"/>
      <c r="GK533" s="32"/>
      <c r="GL533" s="32"/>
      <c r="GM533" s="32"/>
      <c r="GN533" s="32"/>
      <c r="GO533" s="32"/>
      <c r="GP533" s="32"/>
      <c r="GQ533" s="32"/>
      <c r="GR533" s="32"/>
      <c r="GS533" s="32"/>
      <c r="GT533" s="32"/>
      <c r="GU533" s="32"/>
      <c r="GV533" s="32"/>
      <c r="GW533" s="32"/>
      <c r="GX533" s="32"/>
      <c r="GY533" s="32"/>
      <c r="GZ533" s="32"/>
      <c r="HA533" s="32"/>
      <c r="HB533" s="32"/>
      <c r="HC533" s="32"/>
      <c r="HD533" s="32"/>
      <c r="HE533" s="32"/>
      <c r="HF533" s="32"/>
      <c r="HG533" s="32"/>
      <c r="HH533" s="32"/>
      <c r="HI533" s="32"/>
      <c r="HJ533" s="32"/>
      <c r="HK533" s="32"/>
      <c r="HL533" s="32"/>
      <c r="HM533" s="32"/>
      <c r="HN533" s="32"/>
      <c r="HO533" s="32"/>
      <c r="HP533" s="32"/>
      <c r="HQ533" s="32"/>
      <c r="HR533" s="32"/>
      <c r="HS533" s="32"/>
      <c r="HT533" s="32"/>
      <c r="HU533" s="32"/>
      <c r="HV533" s="32"/>
      <c r="HW533" s="32"/>
      <c r="HX533" s="32"/>
      <c r="HY533" s="32"/>
      <c r="HZ533" s="32"/>
      <c r="IA533" s="32"/>
      <c r="IB533" s="32"/>
      <c r="IC533" s="32"/>
      <c r="ID533" s="32"/>
      <c r="IE533" s="32"/>
      <c r="IF533" s="32"/>
      <c r="IG533" s="32"/>
      <c r="IH533" s="32"/>
      <c r="II533" s="32"/>
      <c r="IJ533" s="32"/>
      <c r="IK533" s="32"/>
      <c r="IL533" s="32"/>
      <c r="IM533" s="32"/>
      <c r="IN533" s="32"/>
      <c r="IO533" s="32"/>
      <c r="IP533" s="32"/>
      <c r="IQ533" s="32"/>
    </row>
    <row r="534" spans="1:251" s="46" customFormat="1" ht="18.75" customHeight="1">
      <c r="A534" s="38"/>
      <c r="B534" s="55"/>
      <c r="C534" s="90" t="s">
        <v>155</v>
      </c>
      <c r="D534" s="91"/>
      <c r="E534" s="91"/>
      <c r="F534" s="91"/>
      <c r="G534" s="91"/>
      <c r="H534" s="91"/>
      <c r="I534" s="91"/>
      <c r="J534" s="91"/>
      <c r="K534" s="91"/>
      <c r="L534" s="91"/>
      <c r="M534" s="91"/>
      <c r="N534" s="91"/>
      <c r="O534" s="91"/>
      <c r="P534" s="91"/>
      <c r="Q534" s="91"/>
      <c r="R534" s="91"/>
      <c r="S534" s="91"/>
      <c r="T534" s="91"/>
      <c r="U534" s="91"/>
      <c r="V534" s="91"/>
      <c r="W534" s="91"/>
      <c r="X534" s="91"/>
      <c r="Y534" s="91"/>
      <c r="Z534" s="92"/>
      <c r="AA534" s="93">
        <v>16249514</v>
      </c>
      <c r="AB534" s="94"/>
      <c r="AC534" s="94"/>
      <c r="AD534" s="94"/>
      <c r="AE534" s="94"/>
      <c r="AF534" s="94"/>
      <c r="AG534" s="94"/>
      <c r="AH534" s="94"/>
      <c r="AI534" s="95"/>
      <c r="AJ534" s="93">
        <v>18118712</v>
      </c>
      <c r="AK534" s="94"/>
      <c r="AL534" s="94"/>
      <c r="AM534" s="94"/>
      <c r="AN534" s="94"/>
      <c r="AO534" s="94"/>
      <c r="AP534" s="94"/>
      <c r="AQ534" s="94"/>
      <c r="AR534" s="95"/>
      <c r="AS534" s="96"/>
      <c r="AT534" s="97"/>
      <c r="AU534" s="97"/>
      <c r="AV534" s="97"/>
      <c r="AW534" s="97"/>
      <c r="AX534" s="98"/>
      <c r="AY534" s="32"/>
      <c r="AZ534" s="32"/>
      <c r="BA534" s="32"/>
      <c r="BB534" s="32"/>
      <c r="BC534" s="32"/>
      <c r="BD534" s="32"/>
      <c r="BE534" s="32"/>
      <c r="BF534" s="32"/>
      <c r="BG534" s="32"/>
      <c r="BH534" s="32"/>
      <c r="BI534" s="32"/>
      <c r="BJ534" s="32"/>
      <c r="BK534" s="32"/>
      <c r="BL534" s="32"/>
      <c r="BM534" s="32"/>
      <c r="BN534" s="32"/>
      <c r="BO534" s="32"/>
      <c r="BP534" s="32"/>
      <c r="BQ534" s="32"/>
      <c r="BR534" s="32"/>
      <c r="BS534" s="32"/>
      <c r="BT534" s="32"/>
      <c r="BU534" s="32"/>
      <c r="BV534" s="32"/>
      <c r="BW534" s="32"/>
      <c r="BX534" s="32"/>
      <c r="BY534" s="32"/>
      <c r="BZ534" s="32"/>
      <c r="CA534" s="32"/>
      <c r="CB534" s="32"/>
      <c r="CC534" s="32"/>
      <c r="CD534" s="32"/>
      <c r="CE534" s="32"/>
      <c r="CF534" s="32"/>
      <c r="CG534" s="32"/>
      <c r="CH534" s="32"/>
      <c r="CI534" s="32"/>
      <c r="CJ534" s="32"/>
      <c r="CK534" s="32"/>
      <c r="CL534" s="32"/>
      <c r="CM534" s="32"/>
      <c r="CN534" s="32"/>
      <c r="CO534" s="32"/>
      <c r="CP534" s="32"/>
      <c r="CQ534" s="32"/>
      <c r="CR534" s="32"/>
      <c r="CS534" s="32"/>
      <c r="CT534" s="32"/>
      <c r="CU534" s="32"/>
      <c r="CV534" s="32"/>
      <c r="CW534" s="32"/>
      <c r="CX534" s="32"/>
      <c r="CY534" s="32"/>
      <c r="CZ534" s="32"/>
      <c r="DA534" s="32"/>
      <c r="DB534" s="32"/>
      <c r="DC534" s="32"/>
      <c r="DD534" s="32"/>
      <c r="DE534" s="32"/>
      <c r="DF534" s="32"/>
      <c r="DG534" s="32"/>
      <c r="DH534" s="32"/>
      <c r="DI534" s="32"/>
      <c r="DJ534" s="32"/>
      <c r="DK534" s="32"/>
      <c r="DL534" s="32"/>
      <c r="DM534" s="32"/>
      <c r="DN534" s="32"/>
      <c r="DO534" s="32"/>
      <c r="DP534" s="32"/>
      <c r="DQ534" s="32"/>
      <c r="DR534" s="32"/>
      <c r="DS534" s="32"/>
      <c r="DT534" s="32"/>
      <c r="DU534" s="32"/>
      <c r="DV534" s="32"/>
      <c r="DW534" s="32"/>
      <c r="DX534" s="32"/>
      <c r="DY534" s="32"/>
      <c r="DZ534" s="32"/>
      <c r="EA534" s="32"/>
      <c r="EB534" s="32"/>
      <c r="EC534" s="32"/>
      <c r="ED534" s="32"/>
      <c r="EE534" s="32"/>
      <c r="EF534" s="32"/>
      <c r="EG534" s="32"/>
      <c r="EH534" s="32"/>
      <c r="EI534" s="32"/>
      <c r="EJ534" s="32"/>
      <c r="EK534" s="32"/>
      <c r="EL534" s="32"/>
      <c r="EM534" s="32"/>
      <c r="EN534" s="32"/>
      <c r="EO534" s="32"/>
      <c r="EP534" s="32"/>
      <c r="EQ534" s="32"/>
      <c r="ER534" s="32"/>
      <c r="ES534" s="32"/>
      <c r="ET534" s="32"/>
      <c r="EU534" s="32"/>
      <c r="EV534" s="32"/>
      <c r="EW534" s="32"/>
      <c r="EX534" s="32"/>
      <c r="EY534" s="32"/>
      <c r="EZ534" s="32"/>
      <c r="FA534" s="32"/>
      <c r="FB534" s="32"/>
      <c r="FC534" s="32"/>
      <c r="FD534" s="32"/>
      <c r="FE534" s="32"/>
      <c r="FF534" s="32"/>
      <c r="FG534" s="32"/>
      <c r="FH534" s="32"/>
      <c r="FI534" s="32"/>
      <c r="FJ534" s="32"/>
      <c r="FK534" s="32"/>
      <c r="FL534" s="32"/>
      <c r="FM534" s="32"/>
      <c r="FN534" s="32"/>
      <c r="FO534" s="32"/>
      <c r="FP534" s="32"/>
      <c r="FQ534" s="32"/>
      <c r="FR534" s="32"/>
      <c r="FS534" s="32"/>
      <c r="FT534" s="32"/>
      <c r="FU534" s="32"/>
      <c r="FV534" s="32"/>
      <c r="FW534" s="32"/>
      <c r="FX534" s="32"/>
      <c r="FY534" s="32"/>
      <c r="FZ534" s="32"/>
      <c r="GA534" s="32"/>
      <c r="GB534" s="32"/>
      <c r="GC534" s="32"/>
      <c r="GD534" s="32"/>
      <c r="GE534" s="32"/>
      <c r="GF534" s="32"/>
      <c r="GG534" s="32"/>
      <c r="GH534" s="32"/>
      <c r="GI534" s="32"/>
      <c r="GJ534" s="32"/>
      <c r="GK534" s="32"/>
      <c r="GL534" s="32"/>
      <c r="GM534" s="32"/>
      <c r="GN534" s="32"/>
      <c r="GO534" s="32"/>
      <c r="GP534" s="32"/>
      <c r="GQ534" s="32"/>
      <c r="GR534" s="32"/>
      <c r="GS534" s="32"/>
      <c r="GT534" s="32"/>
      <c r="GU534" s="32"/>
      <c r="GV534" s="32"/>
      <c r="GW534" s="32"/>
      <c r="GX534" s="32"/>
      <c r="GY534" s="32"/>
      <c r="GZ534" s="32"/>
      <c r="HA534" s="32"/>
      <c r="HB534" s="32"/>
      <c r="HC534" s="32"/>
      <c r="HD534" s="32"/>
      <c r="HE534" s="32"/>
      <c r="HF534" s="32"/>
      <c r="HG534" s="32"/>
      <c r="HH534" s="32"/>
      <c r="HI534" s="32"/>
      <c r="HJ534" s="32"/>
      <c r="HK534" s="32"/>
      <c r="HL534" s="32"/>
      <c r="HM534" s="32"/>
      <c r="HN534" s="32"/>
      <c r="HO534" s="32"/>
      <c r="HP534" s="32"/>
      <c r="HQ534" s="32"/>
      <c r="HR534" s="32"/>
      <c r="HS534" s="32"/>
      <c r="HT534" s="32"/>
      <c r="HU534" s="32"/>
      <c r="HV534" s="32"/>
      <c r="HW534" s="32"/>
      <c r="HX534" s="32"/>
      <c r="HY534" s="32"/>
      <c r="HZ534" s="32"/>
      <c r="IA534" s="32"/>
      <c r="IB534" s="32"/>
      <c r="IC534" s="32"/>
      <c r="ID534" s="32"/>
      <c r="IE534" s="32"/>
      <c r="IF534" s="32"/>
      <c r="IG534" s="32"/>
      <c r="IH534" s="32"/>
      <c r="II534" s="32"/>
      <c r="IJ534" s="32"/>
      <c r="IK534" s="32"/>
      <c r="IL534" s="32"/>
      <c r="IM534" s="32"/>
      <c r="IN534" s="32"/>
      <c r="IO534" s="32"/>
      <c r="IP534" s="32"/>
      <c r="IQ534" s="32"/>
    </row>
    <row r="535" spans="1:251" s="46" customFormat="1" ht="18.75" customHeight="1">
      <c r="A535" s="38"/>
      <c r="B535" s="55"/>
      <c r="C535" s="90" t="s">
        <v>156</v>
      </c>
      <c r="D535" s="91"/>
      <c r="E535" s="91"/>
      <c r="F535" s="91"/>
      <c r="G535" s="91"/>
      <c r="H535" s="91"/>
      <c r="I535" s="91"/>
      <c r="J535" s="91"/>
      <c r="K535" s="91"/>
      <c r="L535" s="91"/>
      <c r="M535" s="91"/>
      <c r="N535" s="91"/>
      <c r="O535" s="91"/>
      <c r="P535" s="91"/>
      <c r="Q535" s="91"/>
      <c r="R535" s="91"/>
      <c r="S535" s="91"/>
      <c r="T535" s="91"/>
      <c r="U535" s="91"/>
      <c r="V535" s="91"/>
      <c r="W535" s="91"/>
      <c r="X535" s="91"/>
      <c r="Y535" s="91"/>
      <c r="Z535" s="92"/>
      <c r="AA535" s="93">
        <v>927856</v>
      </c>
      <c r="AB535" s="94"/>
      <c r="AC535" s="94"/>
      <c r="AD535" s="94"/>
      <c r="AE535" s="94"/>
      <c r="AF535" s="94"/>
      <c r="AG535" s="94"/>
      <c r="AH535" s="94"/>
      <c r="AI535" s="95"/>
      <c r="AJ535" s="93">
        <v>921922</v>
      </c>
      <c r="AK535" s="94"/>
      <c r="AL535" s="94"/>
      <c r="AM535" s="94"/>
      <c r="AN535" s="94"/>
      <c r="AO535" s="94"/>
      <c r="AP535" s="94"/>
      <c r="AQ535" s="94"/>
      <c r="AR535" s="95"/>
      <c r="AS535" s="96"/>
      <c r="AT535" s="97"/>
      <c r="AU535" s="97"/>
      <c r="AV535" s="97"/>
      <c r="AW535" s="97"/>
      <c r="AX535" s="98"/>
      <c r="AY535" s="32"/>
      <c r="AZ535" s="32"/>
      <c r="BA535" s="32"/>
      <c r="BB535" s="32"/>
      <c r="BC535" s="32"/>
      <c r="BD535" s="32"/>
      <c r="BE535" s="32"/>
      <c r="BF535" s="32"/>
      <c r="BG535" s="32"/>
      <c r="BH535" s="32"/>
      <c r="BI535" s="32"/>
      <c r="BJ535" s="32"/>
      <c r="BK535" s="32"/>
      <c r="BL535" s="32"/>
      <c r="BM535" s="32"/>
      <c r="BN535" s="32"/>
      <c r="BO535" s="32"/>
      <c r="BP535" s="32"/>
      <c r="BQ535" s="32"/>
      <c r="BR535" s="32"/>
      <c r="BS535" s="32"/>
      <c r="BT535" s="32"/>
      <c r="BU535" s="32"/>
      <c r="BV535" s="32"/>
      <c r="BW535" s="32"/>
      <c r="BX535" s="32"/>
      <c r="BY535" s="32"/>
      <c r="BZ535" s="32"/>
      <c r="CA535" s="32"/>
      <c r="CB535" s="32"/>
      <c r="CC535" s="32"/>
      <c r="CD535" s="32"/>
      <c r="CE535" s="32"/>
      <c r="CF535" s="32"/>
      <c r="CG535" s="32"/>
      <c r="CH535" s="32"/>
      <c r="CI535" s="32"/>
      <c r="CJ535" s="32"/>
      <c r="CK535" s="32"/>
      <c r="CL535" s="32"/>
      <c r="CM535" s="32"/>
      <c r="CN535" s="32"/>
      <c r="CO535" s="32"/>
      <c r="CP535" s="32"/>
      <c r="CQ535" s="32"/>
      <c r="CR535" s="32"/>
      <c r="CS535" s="32"/>
      <c r="CT535" s="32"/>
      <c r="CU535" s="32"/>
      <c r="CV535" s="32"/>
      <c r="CW535" s="32"/>
      <c r="CX535" s="32"/>
      <c r="CY535" s="32"/>
      <c r="CZ535" s="32"/>
      <c r="DA535" s="32"/>
      <c r="DB535" s="32"/>
      <c r="DC535" s="32"/>
      <c r="DD535" s="32"/>
      <c r="DE535" s="32"/>
      <c r="DF535" s="32"/>
      <c r="DG535" s="32"/>
      <c r="DH535" s="32"/>
      <c r="DI535" s="32"/>
      <c r="DJ535" s="32"/>
      <c r="DK535" s="32"/>
      <c r="DL535" s="32"/>
      <c r="DM535" s="32"/>
      <c r="DN535" s="32"/>
      <c r="DO535" s="32"/>
      <c r="DP535" s="32"/>
      <c r="DQ535" s="32"/>
      <c r="DR535" s="32"/>
      <c r="DS535" s="32"/>
      <c r="DT535" s="32"/>
      <c r="DU535" s="32"/>
      <c r="DV535" s="32"/>
      <c r="DW535" s="32"/>
      <c r="DX535" s="32"/>
      <c r="DY535" s="32"/>
      <c r="DZ535" s="32"/>
      <c r="EA535" s="32"/>
      <c r="EB535" s="32"/>
      <c r="EC535" s="32"/>
      <c r="ED535" s="32"/>
      <c r="EE535" s="32"/>
      <c r="EF535" s="32"/>
      <c r="EG535" s="32"/>
      <c r="EH535" s="32"/>
      <c r="EI535" s="32"/>
      <c r="EJ535" s="32"/>
      <c r="EK535" s="32"/>
      <c r="EL535" s="32"/>
      <c r="EM535" s="32"/>
      <c r="EN535" s="32"/>
      <c r="EO535" s="32"/>
      <c r="EP535" s="32"/>
      <c r="EQ535" s="32"/>
      <c r="ER535" s="32"/>
      <c r="ES535" s="32"/>
      <c r="ET535" s="32"/>
      <c r="EU535" s="32"/>
      <c r="EV535" s="32"/>
      <c r="EW535" s="32"/>
      <c r="EX535" s="32"/>
      <c r="EY535" s="32"/>
      <c r="EZ535" s="32"/>
      <c r="FA535" s="32"/>
      <c r="FB535" s="32"/>
      <c r="FC535" s="32"/>
      <c r="FD535" s="32"/>
      <c r="FE535" s="32"/>
      <c r="FF535" s="32"/>
      <c r="FG535" s="32"/>
      <c r="FH535" s="32"/>
      <c r="FI535" s="32"/>
      <c r="FJ535" s="32"/>
      <c r="FK535" s="32"/>
      <c r="FL535" s="32"/>
      <c r="FM535" s="32"/>
      <c r="FN535" s="32"/>
      <c r="FO535" s="32"/>
      <c r="FP535" s="32"/>
      <c r="FQ535" s="32"/>
      <c r="FR535" s="32"/>
      <c r="FS535" s="32"/>
      <c r="FT535" s="32"/>
      <c r="FU535" s="32"/>
      <c r="FV535" s="32"/>
      <c r="FW535" s="32"/>
      <c r="FX535" s="32"/>
      <c r="FY535" s="32"/>
      <c r="FZ535" s="32"/>
      <c r="GA535" s="32"/>
      <c r="GB535" s="32"/>
      <c r="GC535" s="32"/>
      <c r="GD535" s="32"/>
      <c r="GE535" s="32"/>
      <c r="GF535" s="32"/>
      <c r="GG535" s="32"/>
      <c r="GH535" s="32"/>
      <c r="GI535" s="32"/>
      <c r="GJ535" s="32"/>
      <c r="GK535" s="32"/>
      <c r="GL535" s="32"/>
      <c r="GM535" s="32"/>
      <c r="GN535" s="32"/>
      <c r="GO535" s="32"/>
      <c r="GP535" s="32"/>
      <c r="GQ535" s="32"/>
      <c r="GR535" s="32"/>
      <c r="GS535" s="32"/>
      <c r="GT535" s="32"/>
      <c r="GU535" s="32"/>
      <c r="GV535" s="32"/>
      <c r="GW535" s="32"/>
      <c r="GX535" s="32"/>
      <c r="GY535" s="32"/>
      <c r="GZ535" s="32"/>
      <c r="HA535" s="32"/>
      <c r="HB535" s="32"/>
      <c r="HC535" s="32"/>
      <c r="HD535" s="32"/>
      <c r="HE535" s="32"/>
      <c r="HF535" s="32"/>
      <c r="HG535" s="32"/>
      <c r="HH535" s="32"/>
      <c r="HI535" s="32"/>
      <c r="HJ535" s="32"/>
      <c r="HK535" s="32"/>
      <c r="HL535" s="32"/>
      <c r="HM535" s="32"/>
      <c r="HN535" s="32"/>
      <c r="HO535" s="32"/>
      <c r="HP535" s="32"/>
      <c r="HQ535" s="32"/>
      <c r="HR535" s="32"/>
      <c r="HS535" s="32"/>
      <c r="HT535" s="32"/>
      <c r="HU535" s="32"/>
      <c r="HV535" s="32"/>
      <c r="HW535" s="32"/>
      <c r="HX535" s="32"/>
      <c r="HY535" s="32"/>
      <c r="HZ535" s="32"/>
      <c r="IA535" s="32"/>
      <c r="IB535" s="32"/>
      <c r="IC535" s="32"/>
      <c r="ID535" s="32"/>
      <c r="IE535" s="32"/>
      <c r="IF535" s="32"/>
      <c r="IG535" s="32"/>
      <c r="IH535" s="32"/>
      <c r="II535" s="32"/>
      <c r="IJ535" s="32"/>
      <c r="IK535" s="32"/>
      <c r="IL535" s="32"/>
      <c r="IM535" s="32"/>
      <c r="IN535" s="32"/>
      <c r="IO535" s="32"/>
      <c r="IP535" s="32"/>
      <c r="IQ535" s="32"/>
    </row>
    <row r="536" spans="1:251" s="46" customFormat="1" ht="18.75" customHeight="1" thickBot="1">
      <c r="A536" s="47"/>
      <c r="B536" s="99" t="s">
        <v>83</v>
      </c>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1"/>
      <c r="AA536" s="102">
        <f>SUM($AA$533:$AA$535)</f>
        <v>146729077</v>
      </c>
      <c r="AB536" s="103"/>
      <c r="AC536" s="103"/>
      <c r="AD536" s="103"/>
      <c r="AE536" s="103"/>
      <c r="AF536" s="103"/>
      <c r="AG536" s="103"/>
      <c r="AH536" s="103"/>
      <c r="AI536" s="104"/>
      <c r="AJ536" s="102">
        <f>SUM($AJ$533:$AJ$535)</f>
        <v>148877907</v>
      </c>
      <c r="AK536" s="103"/>
      <c r="AL536" s="103"/>
      <c r="AM536" s="103"/>
      <c r="AN536" s="103"/>
      <c r="AO536" s="103"/>
      <c r="AP536" s="103"/>
      <c r="AQ536" s="103"/>
      <c r="AR536" s="104"/>
      <c r="AS536" s="105"/>
      <c r="AT536" s="106"/>
      <c r="AU536" s="106"/>
      <c r="AV536" s="106"/>
      <c r="AW536" s="106"/>
      <c r="AX536" s="107"/>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2"/>
      <c r="FH536" s="32"/>
      <c r="FI536" s="32"/>
      <c r="FJ536" s="32"/>
      <c r="FK536" s="32"/>
      <c r="FL536" s="32"/>
      <c r="FM536" s="32"/>
      <c r="FN536" s="32"/>
      <c r="FO536" s="32"/>
      <c r="FP536" s="32"/>
      <c r="FQ536" s="32"/>
      <c r="FR536" s="32"/>
      <c r="FS536" s="32"/>
      <c r="FT536" s="32"/>
      <c r="FU536" s="32"/>
      <c r="FV536" s="32"/>
      <c r="FW536" s="32"/>
      <c r="FX536" s="32"/>
      <c r="FY536" s="32"/>
      <c r="FZ536" s="32"/>
      <c r="GA536" s="32"/>
      <c r="GB536" s="32"/>
      <c r="GC536" s="32"/>
      <c r="GD536" s="32"/>
      <c r="GE536" s="32"/>
      <c r="GF536" s="32"/>
      <c r="GG536" s="32"/>
      <c r="GH536" s="32"/>
      <c r="GI536" s="32"/>
      <c r="GJ536" s="32"/>
      <c r="GK536" s="32"/>
      <c r="GL536" s="32"/>
      <c r="GM536" s="32"/>
      <c r="GN536" s="32"/>
      <c r="GO536" s="32"/>
      <c r="GP536" s="32"/>
      <c r="GQ536" s="32"/>
      <c r="GR536" s="32"/>
      <c r="GS536" s="32"/>
      <c r="GT536" s="32"/>
      <c r="GU536" s="32"/>
      <c r="GV536" s="32"/>
      <c r="GW536" s="32"/>
      <c r="GX536" s="32"/>
      <c r="GY536" s="32"/>
      <c r="GZ536" s="32"/>
      <c r="HA536" s="32"/>
      <c r="HB536" s="32"/>
      <c r="HC536" s="32"/>
      <c r="HD536" s="32"/>
      <c r="HE536" s="32"/>
      <c r="HF536" s="32"/>
      <c r="HG536" s="32"/>
      <c r="HH536" s="32"/>
      <c r="HI536" s="32"/>
      <c r="HJ536" s="32"/>
      <c r="HK536" s="32"/>
      <c r="HL536" s="32"/>
      <c r="HM536" s="32"/>
      <c r="HN536" s="32"/>
      <c r="HO536" s="32"/>
      <c r="HP536" s="32"/>
      <c r="HQ536" s="32"/>
      <c r="HR536" s="32"/>
      <c r="HS536" s="32"/>
      <c r="HT536" s="32"/>
      <c r="HU536" s="32"/>
      <c r="HV536" s="32"/>
      <c r="HW536" s="32"/>
      <c r="HX536" s="32"/>
      <c r="HY536" s="32"/>
      <c r="HZ536" s="32"/>
      <c r="IA536" s="32"/>
      <c r="IB536" s="32"/>
      <c r="IC536" s="32"/>
      <c r="ID536" s="32"/>
      <c r="IE536" s="32"/>
      <c r="IF536" s="32"/>
      <c r="IG536" s="32"/>
      <c r="IH536" s="32"/>
      <c r="II536" s="32"/>
      <c r="IJ536" s="32"/>
      <c r="IK536" s="32"/>
      <c r="IL536" s="32"/>
      <c r="IM536" s="32"/>
      <c r="IN536" s="32"/>
      <c r="IO536" s="32"/>
      <c r="IP536" s="32"/>
      <c r="IQ536" s="32"/>
    </row>
    <row r="538" spans="1:251" ht="18.75">
      <c r="A538" s="31" t="s">
        <v>69</v>
      </c>
      <c r="AW538" s="33"/>
      <c r="AX538" s="34"/>
      <c r="AY538" s="33"/>
    </row>
    <row r="540" spans="1:251" ht="18.75">
      <c r="B540" s="108" t="s">
        <v>0</v>
      </c>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c r="AA540" s="128"/>
      <c r="AB540" s="128"/>
      <c r="AC540" s="128"/>
      <c r="AD540" s="128"/>
      <c r="AE540" s="128"/>
      <c r="AF540" s="128"/>
      <c r="AG540" s="128"/>
      <c r="AH540" s="128"/>
      <c r="AI540" s="128"/>
      <c r="AJ540" s="128"/>
      <c r="AK540" s="128"/>
      <c r="AL540" s="128"/>
      <c r="AM540" s="128"/>
      <c r="AN540" s="128"/>
      <c r="AO540" s="128"/>
      <c r="AP540" s="128"/>
      <c r="AQ540" s="128"/>
      <c r="AR540" s="128"/>
      <c r="AS540" s="128"/>
      <c r="AT540" s="128"/>
      <c r="AU540" s="128"/>
      <c r="AV540" s="128"/>
      <c r="AW540" s="128"/>
      <c r="AX540" s="128"/>
    </row>
    <row r="541" spans="1:251">
      <c r="Z541" s="35"/>
      <c r="AD541" s="35"/>
      <c r="AE541" s="35"/>
      <c r="AF541" s="35"/>
      <c r="AG541" s="35"/>
      <c r="AH541" s="35"/>
      <c r="AI541" s="35"/>
      <c r="AO541" s="35"/>
    </row>
    <row r="542" spans="1:251" ht="13.5" thickBot="1">
      <c r="Z542" s="35"/>
      <c r="AD542" s="35"/>
      <c r="AE542" s="35"/>
      <c r="AF542" s="35"/>
      <c r="AG542" s="35"/>
      <c r="AH542" s="35"/>
      <c r="AI542" s="35"/>
      <c r="AO542" s="35"/>
      <c r="DI542" s="36"/>
    </row>
    <row r="543" spans="1:251" ht="24.75" customHeight="1" thickBot="1">
      <c r="B543" s="110" t="s">
        <v>70</v>
      </c>
      <c r="C543" s="111"/>
      <c r="D543" s="111"/>
      <c r="E543" s="111"/>
      <c r="F543" s="111"/>
      <c r="G543" s="111"/>
      <c r="H543" s="112" t="s">
        <v>157</v>
      </c>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c r="AH543" s="113"/>
      <c r="AI543" s="113"/>
      <c r="AJ543" s="113"/>
      <c r="AK543" s="113"/>
      <c r="AL543" s="113"/>
      <c r="AM543" s="113"/>
      <c r="AN543" s="113"/>
      <c r="AO543" s="113"/>
      <c r="AP543" s="113"/>
      <c r="AQ543" s="113"/>
      <c r="AR543" s="113"/>
      <c r="AS543" s="113"/>
      <c r="AT543" s="113"/>
      <c r="AU543" s="113"/>
      <c r="AV543" s="113"/>
      <c r="AW543" s="113"/>
      <c r="AX543" s="114"/>
      <c r="DI543" s="36"/>
    </row>
    <row r="544" spans="1:251" ht="14.25">
      <c r="B544" s="37"/>
      <c r="C544" s="37"/>
      <c r="D544" s="37"/>
      <c r="E544" s="37"/>
      <c r="F544" s="37"/>
      <c r="G544" s="37"/>
      <c r="H544" s="38"/>
      <c r="I544" s="38"/>
      <c r="J544" s="38"/>
      <c r="K544" s="38"/>
      <c r="L544" s="39"/>
      <c r="M544" s="39"/>
      <c r="N544" s="39"/>
      <c r="O544" s="39"/>
      <c r="P544" s="38"/>
      <c r="Q544" s="38"/>
      <c r="R544" s="38"/>
      <c r="S544" s="38"/>
      <c r="T544" s="38"/>
      <c r="U544" s="38"/>
      <c r="V544" s="40"/>
      <c r="W544" s="40"/>
      <c r="X544" s="40"/>
      <c r="Y544" s="40"/>
      <c r="Z544" s="40"/>
      <c r="AA544" s="40"/>
      <c r="AB544" s="40"/>
      <c r="AC544" s="40"/>
      <c r="AD544" s="40"/>
      <c r="AE544" s="40"/>
      <c r="AF544" s="40"/>
      <c r="AG544" s="40"/>
      <c r="AH544" s="40"/>
      <c r="AI544" s="40"/>
      <c r="AJ544" s="40"/>
      <c r="AK544" s="40"/>
      <c r="AL544" s="40"/>
      <c r="AM544" s="40"/>
      <c r="AN544" s="40"/>
      <c r="AO544" s="40"/>
      <c r="AP544" s="40"/>
      <c r="AQ544" s="40"/>
      <c r="AR544" s="40"/>
      <c r="AS544" s="40"/>
      <c r="AT544" s="40"/>
      <c r="AU544" s="40"/>
      <c r="AV544" s="40"/>
      <c r="AW544" s="40"/>
      <c r="AX544" s="40"/>
      <c r="DI544" s="36"/>
    </row>
    <row r="545" spans="1:113" ht="15" thickBot="1">
      <c r="A545" s="41"/>
      <c r="B545" s="40" t="s">
        <v>72</v>
      </c>
      <c r="C545" s="38"/>
      <c r="D545" s="38"/>
      <c r="E545" s="38"/>
      <c r="F545" s="38"/>
      <c r="G545" s="38"/>
      <c r="H545" s="38"/>
      <c r="I545" s="38"/>
      <c r="J545" s="38"/>
      <c r="K545" s="38"/>
      <c r="L545" s="39"/>
      <c r="M545" s="39"/>
      <c r="N545" s="39"/>
      <c r="O545" s="39"/>
      <c r="P545" s="38"/>
      <c r="Q545" s="38"/>
      <c r="R545" s="38"/>
      <c r="S545" s="38"/>
      <c r="T545" s="38"/>
      <c r="U545" s="38"/>
      <c r="V545" s="40"/>
      <c r="W545" s="40"/>
      <c r="X545" s="40"/>
      <c r="Y545" s="40"/>
      <c r="Z545" s="40"/>
      <c r="AA545" s="40"/>
      <c r="AB545" s="40"/>
      <c r="AC545" s="40"/>
      <c r="AD545" s="40"/>
      <c r="AE545" s="40"/>
      <c r="AF545" s="40"/>
      <c r="AG545" s="40"/>
      <c r="AH545" s="40"/>
      <c r="AI545" s="40"/>
      <c r="AJ545" s="40"/>
      <c r="AK545" s="40"/>
      <c r="AL545" s="40"/>
      <c r="AM545" s="40"/>
      <c r="AN545" s="40"/>
      <c r="AO545" s="40"/>
      <c r="AP545" s="40"/>
      <c r="AQ545" s="40"/>
      <c r="AR545" s="40"/>
      <c r="AS545" s="40"/>
      <c r="AT545" s="40"/>
      <c r="AU545" s="40"/>
      <c r="AV545" s="40"/>
      <c r="AW545" s="40"/>
      <c r="AX545" s="40"/>
      <c r="DI545" s="36"/>
    </row>
    <row r="546" spans="1:113" ht="14.25">
      <c r="A546" s="38"/>
      <c r="B546" s="42"/>
      <c r="C546" s="37"/>
      <c r="D546" s="37"/>
      <c r="E546" s="37"/>
      <c r="F546" s="37"/>
      <c r="G546" s="37"/>
      <c r="H546" s="37"/>
      <c r="I546" s="37"/>
      <c r="J546" s="37"/>
      <c r="K546" s="37"/>
      <c r="L546" s="43"/>
      <c r="M546" s="43"/>
      <c r="N546" s="43"/>
      <c r="O546" s="43"/>
      <c r="P546" s="37"/>
      <c r="Q546" s="37"/>
      <c r="R546" s="37"/>
      <c r="S546" s="37"/>
      <c r="T546" s="37"/>
      <c r="U546" s="37"/>
      <c r="V546" s="44"/>
      <c r="W546" s="44"/>
      <c r="X546" s="44"/>
      <c r="Y546" s="44"/>
      <c r="Z546" s="44"/>
      <c r="AA546" s="44"/>
      <c r="AB546" s="44"/>
      <c r="AC546" s="44"/>
      <c r="AD546" s="44"/>
      <c r="AE546" s="44"/>
      <c r="AF546" s="44"/>
      <c r="AG546" s="44"/>
      <c r="AH546" s="44"/>
      <c r="AI546" s="44"/>
      <c r="AJ546" s="44"/>
      <c r="AK546" s="44"/>
      <c r="AL546" s="44"/>
      <c r="AM546" s="44"/>
      <c r="AN546" s="44"/>
      <c r="AO546" s="44"/>
      <c r="AP546" s="44"/>
      <c r="AQ546" s="44"/>
      <c r="AR546" s="44"/>
      <c r="AS546" s="44"/>
      <c r="AT546" s="44"/>
      <c r="AU546" s="44"/>
      <c r="AV546" s="44"/>
      <c r="AW546" s="44"/>
      <c r="AX546" s="45"/>
    </row>
    <row r="547" spans="1:113" ht="12" customHeight="1">
      <c r="A547" s="38"/>
      <c r="B547" s="115" t="s">
        <v>158</v>
      </c>
      <c r="C547" s="116"/>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6"/>
      <c r="Z547" s="116"/>
      <c r="AA547" s="116"/>
      <c r="AB547" s="116"/>
      <c r="AC547" s="116"/>
      <c r="AD547" s="116"/>
      <c r="AE547" s="116"/>
      <c r="AF547" s="116"/>
      <c r="AG547" s="116"/>
      <c r="AH547" s="116"/>
      <c r="AI547" s="116"/>
      <c r="AJ547" s="116"/>
      <c r="AK547" s="116"/>
      <c r="AL547" s="116"/>
      <c r="AM547" s="116"/>
      <c r="AN547" s="116"/>
      <c r="AO547" s="116"/>
      <c r="AP547" s="116"/>
      <c r="AQ547" s="116"/>
      <c r="AR547" s="116"/>
      <c r="AS547" s="116"/>
      <c r="AT547" s="116"/>
      <c r="AU547" s="116"/>
      <c r="AV547" s="116"/>
      <c r="AW547" s="116"/>
      <c r="AX547" s="117"/>
    </row>
    <row r="548" spans="1:113" ht="12" customHeight="1">
      <c r="A548" s="38"/>
      <c r="B548" s="115"/>
      <c r="C548" s="116"/>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6"/>
      <c r="Z548" s="116"/>
      <c r="AA548" s="116"/>
      <c r="AB548" s="116"/>
      <c r="AC548" s="116"/>
      <c r="AD548" s="116"/>
      <c r="AE548" s="116"/>
      <c r="AF548" s="116"/>
      <c r="AG548" s="116"/>
      <c r="AH548" s="116"/>
      <c r="AI548" s="116"/>
      <c r="AJ548" s="116"/>
      <c r="AK548" s="116"/>
      <c r="AL548" s="116"/>
      <c r="AM548" s="116"/>
      <c r="AN548" s="116"/>
      <c r="AO548" s="116"/>
      <c r="AP548" s="116"/>
      <c r="AQ548" s="116"/>
      <c r="AR548" s="116"/>
      <c r="AS548" s="116"/>
      <c r="AT548" s="116"/>
      <c r="AU548" s="116"/>
      <c r="AV548" s="116"/>
      <c r="AW548" s="116"/>
      <c r="AX548" s="117"/>
      <c r="BC548" s="46"/>
    </row>
    <row r="549" spans="1:113" ht="12" customHeight="1">
      <c r="A549" s="38"/>
      <c r="B549" s="115"/>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6"/>
      <c r="Z549" s="116"/>
      <c r="AA549" s="116"/>
      <c r="AB549" s="116"/>
      <c r="AC549" s="116"/>
      <c r="AD549" s="116"/>
      <c r="AE549" s="116"/>
      <c r="AF549" s="116"/>
      <c r="AG549" s="116"/>
      <c r="AH549" s="116"/>
      <c r="AI549" s="116"/>
      <c r="AJ549" s="116"/>
      <c r="AK549" s="116"/>
      <c r="AL549" s="116"/>
      <c r="AM549" s="116"/>
      <c r="AN549" s="116"/>
      <c r="AO549" s="116"/>
      <c r="AP549" s="116"/>
      <c r="AQ549" s="116"/>
      <c r="AR549" s="116"/>
      <c r="AS549" s="116"/>
      <c r="AT549" s="116"/>
      <c r="AU549" s="116"/>
      <c r="AV549" s="116"/>
      <c r="AW549" s="116"/>
      <c r="AX549" s="117"/>
    </row>
    <row r="550" spans="1:113" ht="12" customHeight="1">
      <c r="A550" s="38"/>
      <c r="B550" s="115"/>
      <c r="C550" s="116"/>
      <c r="D550" s="116"/>
      <c r="E550" s="116"/>
      <c r="F550" s="116"/>
      <c r="G550" s="116"/>
      <c r="H550" s="116"/>
      <c r="I550" s="116"/>
      <c r="J550" s="116"/>
      <c r="K550" s="116"/>
      <c r="L550" s="116"/>
      <c r="M550" s="116"/>
      <c r="N550" s="116"/>
      <c r="O550" s="116"/>
      <c r="P550" s="116"/>
      <c r="Q550" s="116"/>
      <c r="R550" s="116"/>
      <c r="S550" s="116"/>
      <c r="T550" s="116"/>
      <c r="U550" s="116"/>
      <c r="V550" s="116"/>
      <c r="W550" s="116"/>
      <c r="X550" s="116"/>
      <c r="Y550" s="116"/>
      <c r="Z550" s="116"/>
      <c r="AA550" s="116"/>
      <c r="AB550" s="116"/>
      <c r="AC550" s="116"/>
      <c r="AD550" s="116"/>
      <c r="AE550" s="116"/>
      <c r="AF550" s="116"/>
      <c r="AG550" s="116"/>
      <c r="AH550" s="116"/>
      <c r="AI550" s="116"/>
      <c r="AJ550" s="116"/>
      <c r="AK550" s="116"/>
      <c r="AL550" s="116"/>
      <c r="AM550" s="116"/>
      <c r="AN550" s="116"/>
      <c r="AO550" s="116"/>
      <c r="AP550" s="116"/>
      <c r="AQ550" s="116"/>
      <c r="AR550" s="116"/>
      <c r="AS550" s="116"/>
      <c r="AT550" s="116"/>
      <c r="AU550" s="116"/>
      <c r="AV550" s="116"/>
      <c r="AW550" s="116"/>
      <c r="AX550" s="117"/>
    </row>
    <row r="551" spans="1:113" ht="12" customHeight="1">
      <c r="A551" s="38"/>
      <c r="B551" s="115"/>
      <c r="C551" s="116"/>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6"/>
      <c r="Z551" s="116"/>
      <c r="AA551" s="116"/>
      <c r="AB551" s="116"/>
      <c r="AC551" s="116"/>
      <c r="AD551" s="116"/>
      <c r="AE551" s="116"/>
      <c r="AF551" s="116"/>
      <c r="AG551" s="116"/>
      <c r="AH551" s="116"/>
      <c r="AI551" s="116"/>
      <c r="AJ551" s="116"/>
      <c r="AK551" s="116"/>
      <c r="AL551" s="116"/>
      <c r="AM551" s="116"/>
      <c r="AN551" s="116"/>
      <c r="AO551" s="116"/>
      <c r="AP551" s="116"/>
      <c r="AQ551" s="116"/>
      <c r="AR551" s="116"/>
      <c r="AS551" s="116"/>
      <c r="AT551" s="116"/>
      <c r="AU551" s="116"/>
      <c r="AV551" s="116"/>
      <c r="AW551" s="116"/>
      <c r="AX551" s="117"/>
    </row>
    <row r="552" spans="1:113" ht="15" thickBot="1">
      <c r="A552" s="47"/>
      <c r="B552" s="48"/>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c r="AD552" s="49"/>
      <c r="AE552" s="49"/>
      <c r="AF552" s="49"/>
      <c r="AG552" s="49"/>
      <c r="AH552" s="49"/>
      <c r="AI552" s="49"/>
      <c r="AJ552" s="49"/>
      <c r="AK552" s="49"/>
      <c r="AL552" s="49"/>
      <c r="AM552" s="49"/>
      <c r="AN552" s="49"/>
      <c r="AO552" s="49"/>
      <c r="AP552" s="49"/>
      <c r="AQ552" s="49"/>
      <c r="AR552" s="49"/>
      <c r="AS552" s="49"/>
      <c r="AT552" s="49"/>
      <c r="AU552" s="49"/>
      <c r="AV552" s="49"/>
      <c r="AW552" s="49"/>
      <c r="AX552" s="50"/>
    </row>
    <row r="553" spans="1:113">
      <c r="B553" s="51"/>
    </row>
    <row r="554" spans="1:113" ht="15" thickBot="1">
      <c r="A554" s="41"/>
      <c r="B554" s="40" t="s">
        <v>74</v>
      </c>
      <c r="C554" s="38"/>
      <c r="D554" s="38"/>
      <c r="E554" s="38"/>
      <c r="F554" s="38"/>
      <c r="G554" s="38"/>
      <c r="H554" s="38"/>
      <c r="I554" s="38"/>
      <c r="J554" s="38"/>
      <c r="K554" s="38"/>
      <c r="L554" s="39"/>
      <c r="M554" s="39"/>
      <c r="N554" s="39"/>
      <c r="O554" s="39"/>
      <c r="P554" s="38"/>
      <c r="Q554" s="38"/>
      <c r="R554" s="38"/>
      <c r="S554" s="38"/>
      <c r="T554" s="38"/>
      <c r="U554" s="38"/>
      <c r="V554" s="40"/>
      <c r="W554" s="40"/>
      <c r="X554" s="40"/>
      <c r="Y554" s="40"/>
      <c r="Z554" s="40"/>
      <c r="AA554" s="40"/>
      <c r="AB554" s="40"/>
      <c r="AC554" s="40"/>
      <c r="AD554" s="40"/>
      <c r="AE554" s="40"/>
      <c r="AF554" s="40"/>
      <c r="AG554" s="40"/>
      <c r="AH554" s="40"/>
      <c r="AI554" s="40"/>
      <c r="AJ554" s="40"/>
      <c r="AK554" s="40"/>
      <c r="AL554" s="40"/>
      <c r="AM554" s="40"/>
      <c r="AN554" s="40"/>
      <c r="AO554" s="40"/>
      <c r="AP554" s="40"/>
      <c r="AQ554" s="40"/>
      <c r="AR554" s="40"/>
      <c r="AS554" s="40"/>
      <c r="AT554" s="40"/>
      <c r="AU554" s="40"/>
      <c r="AV554" s="40"/>
      <c r="AW554" s="40"/>
      <c r="AX554" s="40"/>
      <c r="DI554" s="36"/>
    </row>
    <row r="555" spans="1:113" ht="14.25">
      <c r="A555" s="38"/>
      <c r="B555" s="42"/>
      <c r="C555" s="37"/>
      <c r="D555" s="37"/>
      <c r="E555" s="37"/>
      <c r="F555" s="37"/>
      <c r="G555" s="37"/>
      <c r="H555" s="37"/>
      <c r="I555" s="37"/>
      <c r="J555" s="37"/>
      <c r="K555" s="37"/>
      <c r="L555" s="43"/>
      <c r="M555" s="43"/>
      <c r="N555" s="43"/>
      <c r="O555" s="43"/>
      <c r="P555" s="37"/>
      <c r="Q555" s="37"/>
      <c r="R555" s="37"/>
      <c r="S555" s="37"/>
      <c r="T555" s="37"/>
      <c r="U555" s="37"/>
      <c r="V555" s="44"/>
      <c r="W555" s="44"/>
      <c r="X555" s="44"/>
      <c r="Y555" s="44"/>
      <c r="Z555" s="44"/>
      <c r="AA555" s="44"/>
      <c r="AB555" s="44"/>
      <c r="AC555" s="44"/>
      <c r="AD555" s="44"/>
      <c r="AE555" s="44"/>
      <c r="AF555" s="44"/>
      <c r="AG555" s="44"/>
      <c r="AH555" s="44"/>
      <c r="AI555" s="44"/>
      <c r="AJ555" s="44"/>
      <c r="AK555" s="44"/>
      <c r="AL555" s="44"/>
      <c r="AM555" s="44"/>
      <c r="AN555" s="44"/>
      <c r="AO555" s="44"/>
      <c r="AP555" s="44"/>
      <c r="AQ555" s="44"/>
      <c r="AR555" s="44"/>
      <c r="AS555" s="44"/>
      <c r="AT555" s="44"/>
      <c r="AU555" s="44"/>
      <c r="AV555" s="44"/>
      <c r="AW555" s="44"/>
      <c r="AX555" s="45"/>
    </row>
    <row r="556" spans="1:113" ht="12" customHeight="1">
      <c r="A556" s="38"/>
      <c r="B556" s="115" t="s">
        <v>92</v>
      </c>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6"/>
      <c r="Z556" s="116"/>
      <c r="AA556" s="116"/>
      <c r="AB556" s="116"/>
      <c r="AC556" s="116"/>
      <c r="AD556" s="116"/>
      <c r="AE556" s="116"/>
      <c r="AF556" s="116"/>
      <c r="AG556" s="116"/>
      <c r="AH556" s="116"/>
      <c r="AI556" s="116"/>
      <c r="AJ556" s="116"/>
      <c r="AK556" s="116"/>
      <c r="AL556" s="116"/>
      <c r="AM556" s="116"/>
      <c r="AN556" s="116"/>
      <c r="AO556" s="116"/>
      <c r="AP556" s="116"/>
      <c r="AQ556" s="116"/>
      <c r="AR556" s="116"/>
      <c r="AS556" s="116"/>
      <c r="AT556" s="116"/>
      <c r="AU556" s="116"/>
      <c r="AV556" s="116"/>
      <c r="AW556" s="116"/>
      <c r="AX556" s="117"/>
    </row>
    <row r="557" spans="1:113" ht="12" customHeight="1">
      <c r="A557" s="38"/>
      <c r="B557" s="115"/>
      <c r="C557" s="116"/>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6"/>
      <c r="Z557" s="116"/>
      <c r="AA557" s="116"/>
      <c r="AB557" s="116"/>
      <c r="AC557" s="116"/>
      <c r="AD557" s="116"/>
      <c r="AE557" s="116"/>
      <c r="AF557" s="116"/>
      <c r="AG557" s="116"/>
      <c r="AH557" s="116"/>
      <c r="AI557" s="116"/>
      <c r="AJ557" s="116"/>
      <c r="AK557" s="116"/>
      <c r="AL557" s="116"/>
      <c r="AM557" s="116"/>
      <c r="AN557" s="116"/>
      <c r="AO557" s="116"/>
      <c r="AP557" s="116"/>
      <c r="AQ557" s="116"/>
      <c r="AR557" s="116"/>
      <c r="AS557" s="116"/>
      <c r="AT557" s="116"/>
      <c r="AU557" s="116"/>
      <c r="AV557" s="116"/>
      <c r="AW557" s="116"/>
      <c r="AX557" s="117"/>
      <c r="BC557" s="46"/>
    </row>
    <row r="558" spans="1:113" ht="12" customHeight="1">
      <c r="A558" s="38"/>
      <c r="B558" s="115"/>
      <c r="C558" s="116"/>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6"/>
      <c r="Z558" s="116"/>
      <c r="AA558" s="116"/>
      <c r="AB558" s="116"/>
      <c r="AC558" s="116"/>
      <c r="AD558" s="116"/>
      <c r="AE558" s="116"/>
      <c r="AF558" s="116"/>
      <c r="AG558" s="116"/>
      <c r="AH558" s="116"/>
      <c r="AI558" s="116"/>
      <c r="AJ558" s="116"/>
      <c r="AK558" s="116"/>
      <c r="AL558" s="116"/>
      <c r="AM558" s="116"/>
      <c r="AN558" s="116"/>
      <c r="AO558" s="116"/>
      <c r="AP558" s="116"/>
      <c r="AQ558" s="116"/>
      <c r="AR558" s="116"/>
      <c r="AS558" s="116"/>
      <c r="AT558" s="116"/>
      <c r="AU558" s="116"/>
      <c r="AV558" s="116"/>
      <c r="AW558" s="116"/>
      <c r="AX558" s="117"/>
    </row>
    <row r="559" spans="1:113" ht="12" customHeight="1">
      <c r="A559" s="38"/>
      <c r="B559" s="115"/>
      <c r="C559" s="116"/>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6"/>
      <c r="Z559" s="116"/>
      <c r="AA559" s="116"/>
      <c r="AB559" s="116"/>
      <c r="AC559" s="116"/>
      <c r="AD559" s="116"/>
      <c r="AE559" s="116"/>
      <c r="AF559" s="116"/>
      <c r="AG559" s="116"/>
      <c r="AH559" s="116"/>
      <c r="AI559" s="116"/>
      <c r="AJ559" s="116"/>
      <c r="AK559" s="116"/>
      <c r="AL559" s="116"/>
      <c r="AM559" s="116"/>
      <c r="AN559" s="116"/>
      <c r="AO559" s="116"/>
      <c r="AP559" s="116"/>
      <c r="AQ559" s="116"/>
      <c r="AR559" s="116"/>
      <c r="AS559" s="116"/>
      <c r="AT559" s="116"/>
      <c r="AU559" s="116"/>
      <c r="AV559" s="116"/>
      <c r="AW559" s="116"/>
      <c r="AX559" s="117"/>
    </row>
    <row r="560" spans="1:113" ht="12" customHeight="1">
      <c r="A560" s="38"/>
      <c r="B560" s="115"/>
      <c r="C560" s="116"/>
      <c r="D560" s="116"/>
      <c r="E560" s="116"/>
      <c r="F560" s="116"/>
      <c r="G560" s="116"/>
      <c r="H560" s="116"/>
      <c r="I560" s="116"/>
      <c r="J560" s="116"/>
      <c r="K560" s="116"/>
      <c r="L560" s="116"/>
      <c r="M560" s="116"/>
      <c r="N560" s="116"/>
      <c r="O560" s="116"/>
      <c r="P560" s="116"/>
      <c r="Q560" s="116"/>
      <c r="R560" s="116"/>
      <c r="S560" s="116"/>
      <c r="T560" s="116"/>
      <c r="U560" s="116"/>
      <c r="V560" s="116"/>
      <c r="W560" s="116"/>
      <c r="X560" s="116"/>
      <c r="Y560" s="116"/>
      <c r="Z560" s="116"/>
      <c r="AA560" s="116"/>
      <c r="AB560" s="116"/>
      <c r="AC560" s="116"/>
      <c r="AD560" s="116"/>
      <c r="AE560" s="116"/>
      <c r="AF560" s="116"/>
      <c r="AG560" s="116"/>
      <c r="AH560" s="116"/>
      <c r="AI560" s="116"/>
      <c r="AJ560" s="116"/>
      <c r="AK560" s="116"/>
      <c r="AL560" s="116"/>
      <c r="AM560" s="116"/>
      <c r="AN560" s="116"/>
      <c r="AO560" s="116"/>
      <c r="AP560" s="116"/>
      <c r="AQ560" s="116"/>
      <c r="AR560" s="116"/>
      <c r="AS560" s="116"/>
      <c r="AT560" s="116"/>
      <c r="AU560" s="116"/>
      <c r="AV560" s="116"/>
      <c r="AW560" s="116"/>
      <c r="AX560" s="117"/>
    </row>
    <row r="561" spans="1:251" ht="15" thickBot="1">
      <c r="A561" s="47"/>
      <c r="B561" s="48"/>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c r="AD561" s="49"/>
      <c r="AE561" s="49"/>
      <c r="AF561" s="49"/>
      <c r="AG561" s="49"/>
      <c r="AH561" s="49"/>
      <c r="AI561" s="49"/>
      <c r="AJ561" s="49"/>
      <c r="AK561" s="49"/>
      <c r="AL561" s="49"/>
      <c r="AM561" s="49"/>
      <c r="AN561" s="49"/>
      <c r="AO561" s="49"/>
      <c r="AP561" s="49"/>
      <c r="AQ561" s="49"/>
      <c r="AR561" s="49"/>
      <c r="AS561" s="49"/>
      <c r="AT561" s="49"/>
      <c r="AU561" s="49"/>
      <c r="AV561" s="49"/>
      <c r="AW561" s="49"/>
      <c r="AX561" s="50"/>
    </row>
    <row r="562" spans="1:251">
      <c r="B562" s="51"/>
    </row>
    <row r="563" spans="1:251" ht="14.25">
      <c r="B563" s="40" t="s">
        <v>76</v>
      </c>
      <c r="C563" s="38"/>
      <c r="D563" s="38"/>
      <c r="E563" s="38"/>
      <c r="F563" s="38"/>
      <c r="G563" s="38"/>
      <c r="H563" s="38"/>
      <c r="I563" s="38"/>
      <c r="J563" s="38"/>
      <c r="K563" s="38"/>
      <c r="L563" s="39"/>
      <c r="M563" s="39"/>
      <c r="N563" s="39"/>
      <c r="O563" s="39"/>
      <c r="P563" s="38"/>
      <c r="Q563" s="38"/>
      <c r="R563" s="38"/>
      <c r="S563" s="38"/>
      <c r="T563" s="38"/>
      <c r="U563" s="38"/>
      <c r="V563" s="40"/>
      <c r="W563" s="40"/>
      <c r="X563" s="40"/>
      <c r="Y563" s="40"/>
      <c r="Z563" s="40"/>
      <c r="AA563" s="40"/>
      <c r="AB563" s="40"/>
      <c r="AC563" s="40"/>
      <c r="AD563" s="40"/>
      <c r="AE563" s="40"/>
      <c r="AF563" s="40"/>
      <c r="AG563" s="40"/>
      <c r="AH563" s="40"/>
      <c r="AI563" s="40"/>
      <c r="AJ563" s="40"/>
      <c r="AK563" s="40"/>
      <c r="AL563" s="40"/>
      <c r="AM563" s="40"/>
      <c r="AN563" s="40"/>
      <c r="AO563" s="40"/>
      <c r="AP563" s="40"/>
      <c r="AQ563" s="40"/>
      <c r="AR563" s="40"/>
      <c r="AS563" s="40"/>
      <c r="AT563" s="40"/>
      <c r="AU563" s="40"/>
      <c r="AV563" s="40"/>
      <c r="AW563" s="40"/>
      <c r="AX563" s="40"/>
    </row>
    <row r="564" spans="1:251" ht="15" thickBot="1">
      <c r="B564" s="38"/>
      <c r="C564" s="38"/>
      <c r="D564" s="38"/>
      <c r="E564" s="38"/>
      <c r="F564" s="38"/>
      <c r="G564" s="38"/>
      <c r="H564" s="38"/>
      <c r="I564" s="38"/>
      <c r="J564" s="38"/>
      <c r="K564" s="38"/>
      <c r="L564" s="39"/>
      <c r="M564" s="39"/>
      <c r="N564" s="39"/>
      <c r="O564" s="39"/>
      <c r="P564" s="38"/>
      <c r="Q564" s="38"/>
      <c r="R564" s="38"/>
      <c r="S564" s="38"/>
      <c r="T564" s="38"/>
      <c r="U564" s="38"/>
      <c r="V564" s="40"/>
      <c r="W564" s="40"/>
      <c r="X564" s="40"/>
      <c r="Y564" s="40"/>
      <c r="Z564" s="40"/>
      <c r="AA564" s="40"/>
      <c r="AB564" s="40"/>
      <c r="AC564" s="40"/>
      <c r="AD564" s="40"/>
      <c r="AE564" s="40"/>
      <c r="AF564" s="40"/>
      <c r="AG564" s="40"/>
      <c r="AH564" s="40"/>
      <c r="AI564" s="40"/>
      <c r="AJ564" s="40"/>
      <c r="AK564" s="40"/>
      <c r="AL564" s="40"/>
      <c r="AM564" s="40"/>
      <c r="AN564" s="40"/>
      <c r="AO564" s="40"/>
      <c r="AP564" s="40"/>
      <c r="AQ564" s="40"/>
      <c r="AR564" s="40"/>
      <c r="AS564" s="40"/>
      <c r="AT564" s="40"/>
      <c r="AU564" s="40"/>
      <c r="AV564" s="40"/>
      <c r="AW564" s="40"/>
      <c r="AX564" s="52" t="s">
        <v>77</v>
      </c>
    </row>
    <row r="565" spans="1:251" s="46" customFormat="1" ht="13.5" customHeight="1">
      <c r="A565" s="38"/>
      <c r="B565" s="118" t="s">
        <v>78</v>
      </c>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20"/>
      <c r="AA565" s="124" t="s">
        <v>79</v>
      </c>
      <c r="AB565" s="119"/>
      <c r="AC565" s="119"/>
      <c r="AD565" s="119"/>
      <c r="AE565" s="119"/>
      <c r="AF565" s="119"/>
      <c r="AG565" s="119"/>
      <c r="AH565" s="119"/>
      <c r="AI565" s="120"/>
      <c r="AJ565" s="124" t="s">
        <v>80</v>
      </c>
      <c r="AK565" s="119"/>
      <c r="AL565" s="119"/>
      <c r="AM565" s="119"/>
      <c r="AN565" s="119"/>
      <c r="AO565" s="119"/>
      <c r="AP565" s="119"/>
      <c r="AQ565" s="119"/>
      <c r="AR565" s="120"/>
      <c r="AS565" s="124" t="s">
        <v>81</v>
      </c>
      <c r="AT565" s="119"/>
      <c r="AU565" s="119"/>
      <c r="AV565" s="119"/>
      <c r="AW565" s="119"/>
      <c r="AX565" s="126"/>
      <c r="AY565" s="32"/>
      <c r="AZ565" s="32"/>
      <c r="BA565" s="32"/>
      <c r="BB565" s="32"/>
      <c r="BC565" s="32"/>
      <c r="BD565" s="32"/>
      <c r="BE565" s="32"/>
      <c r="BF565" s="32"/>
      <c r="BG565" s="32"/>
      <c r="BH565" s="32"/>
      <c r="BI565" s="32"/>
      <c r="BJ565" s="32"/>
      <c r="BK565" s="32"/>
      <c r="BL565" s="32"/>
      <c r="BM565" s="32"/>
      <c r="BN565" s="32"/>
      <c r="BO565" s="32"/>
      <c r="BP565" s="32"/>
      <c r="BQ565" s="32"/>
      <c r="BR565" s="32"/>
      <c r="BS565" s="32"/>
      <c r="BT565" s="32"/>
      <c r="BU565" s="32"/>
      <c r="BV565" s="32"/>
      <c r="BW565" s="32"/>
      <c r="BX565" s="32"/>
      <c r="BY565" s="32"/>
      <c r="BZ565" s="32"/>
      <c r="CA565" s="32"/>
      <c r="CB565" s="32"/>
      <c r="CC565" s="32"/>
      <c r="CD565" s="32"/>
      <c r="CE565" s="32"/>
      <c r="CF565" s="32"/>
      <c r="CG565" s="32"/>
      <c r="CH565" s="32"/>
      <c r="CI565" s="32"/>
      <c r="CJ565" s="32"/>
      <c r="CK565" s="32"/>
      <c r="CL565" s="32"/>
      <c r="CM565" s="32"/>
      <c r="CN565" s="32"/>
      <c r="CO565" s="32"/>
      <c r="CP565" s="32"/>
      <c r="CQ565" s="32"/>
      <c r="CR565" s="32"/>
      <c r="CS565" s="32"/>
      <c r="CT565" s="32"/>
      <c r="CU565" s="32"/>
      <c r="CV565" s="32"/>
      <c r="CW565" s="32"/>
      <c r="CX565" s="32"/>
      <c r="CY565" s="32"/>
      <c r="CZ565" s="32"/>
      <c r="DA565" s="32"/>
      <c r="DB565" s="32"/>
      <c r="DC565" s="32"/>
      <c r="DD565" s="32"/>
      <c r="DE565" s="32"/>
      <c r="DF565" s="32"/>
      <c r="DG565" s="32"/>
      <c r="DH565" s="32"/>
      <c r="DI565" s="32"/>
      <c r="DJ565" s="32"/>
      <c r="DK565" s="32"/>
      <c r="DL565" s="32"/>
      <c r="DM565" s="32"/>
      <c r="DN565" s="32"/>
      <c r="DO565" s="32"/>
      <c r="DP565" s="32"/>
      <c r="DQ565" s="32"/>
      <c r="DR565" s="32"/>
      <c r="DS565" s="32"/>
      <c r="DT565" s="32"/>
      <c r="DU565" s="32"/>
      <c r="DV565" s="32"/>
      <c r="DW565" s="32"/>
      <c r="DX565" s="32"/>
      <c r="DY565" s="32"/>
      <c r="DZ565" s="32"/>
      <c r="EA565" s="32"/>
      <c r="EB565" s="32"/>
      <c r="EC565" s="32"/>
      <c r="ED565" s="32"/>
      <c r="EE565" s="32"/>
      <c r="EF565" s="32"/>
      <c r="EG565" s="32"/>
      <c r="EH565" s="32"/>
      <c r="EI565" s="32"/>
      <c r="EJ565" s="32"/>
      <c r="EK565" s="32"/>
      <c r="EL565" s="32"/>
      <c r="EM565" s="32"/>
      <c r="EN565" s="32"/>
      <c r="EO565" s="32"/>
      <c r="EP565" s="32"/>
      <c r="EQ565" s="32"/>
      <c r="ER565" s="32"/>
      <c r="ES565" s="32"/>
      <c r="ET565" s="32"/>
      <c r="EU565" s="32"/>
      <c r="EV565" s="32"/>
      <c r="EW565" s="32"/>
      <c r="EX565" s="32"/>
      <c r="EY565" s="32"/>
      <c r="EZ565" s="32"/>
      <c r="FA565" s="32"/>
      <c r="FB565" s="32"/>
      <c r="FC565" s="32"/>
      <c r="FD565" s="32"/>
      <c r="FE565" s="32"/>
      <c r="FF565" s="32"/>
      <c r="FG565" s="32"/>
      <c r="FH565" s="32"/>
      <c r="FI565" s="32"/>
      <c r="FJ565" s="32"/>
      <c r="FK565" s="32"/>
      <c r="FL565" s="32"/>
      <c r="FM565" s="32"/>
      <c r="FN565" s="32"/>
      <c r="FO565" s="32"/>
      <c r="FP565" s="32"/>
      <c r="FQ565" s="32"/>
      <c r="FR565" s="32"/>
      <c r="FS565" s="32"/>
      <c r="FT565" s="32"/>
      <c r="FU565" s="32"/>
      <c r="FV565" s="32"/>
      <c r="FW565" s="32"/>
      <c r="FX565" s="32"/>
      <c r="FY565" s="32"/>
      <c r="FZ565" s="32"/>
      <c r="GA565" s="32"/>
      <c r="GB565" s="32"/>
      <c r="GC565" s="32"/>
      <c r="GD565" s="32"/>
      <c r="GE565" s="32"/>
      <c r="GF565" s="32"/>
      <c r="GG565" s="32"/>
      <c r="GH565" s="32"/>
      <c r="GI565" s="32"/>
      <c r="GJ565" s="32"/>
      <c r="GK565" s="32"/>
      <c r="GL565" s="32"/>
      <c r="GM565" s="32"/>
      <c r="GN565" s="32"/>
      <c r="GO565" s="32"/>
      <c r="GP565" s="32"/>
      <c r="GQ565" s="32"/>
      <c r="GR565" s="32"/>
      <c r="GS565" s="32"/>
      <c r="GT565" s="32"/>
      <c r="GU565" s="32"/>
      <c r="GV565" s="32"/>
      <c r="GW565" s="32"/>
      <c r="GX565" s="32"/>
      <c r="GY565" s="32"/>
      <c r="GZ565" s="32"/>
      <c r="HA565" s="32"/>
      <c r="HB565" s="32"/>
      <c r="HC565" s="32"/>
      <c r="HD565" s="32"/>
      <c r="HE565" s="32"/>
      <c r="HF565" s="32"/>
      <c r="HG565" s="32"/>
      <c r="HH565" s="32"/>
      <c r="HI565" s="32"/>
      <c r="HJ565" s="32"/>
      <c r="HK565" s="32"/>
      <c r="HL565" s="32"/>
      <c r="HM565" s="32"/>
      <c r="HN565" s="32"/>
      <c r="HO565" s="32"/>
      <c r="HP565" s="32"/>
      <c r="HQ565" s="32"/>
      <c r="HR565" s="32"/>
      <c r="HS565" s="32"/>
      <c r="HT565" s="32"/>
      <c r="HU565" s="32"/>
      <c r="HV565" s="32"/>
      <c r="HW565" s="32"/>
      <c r="HX565" s="32"/>
      <c r="HY565" s="32"/>
      <c r="HZ565" s="32"/>
      <c r="IA565" s="32"/>
      <c r="IB565" s="32"/>
      <c r="IC565" s="32"/>
      <c r="ID565" s="32"/>
      <c r="IE565" s="32"/>
      <c r="IF565" s="32"/>
      <c r="IG565" s="32"/>
      <c r="IH565" s="32"/>
      <c r="II565" s="32"/>
      <c r="IJ565" s="32"/>
      <c r="IK565" s="32"/>
      <c r="IL565" s="32"/>
      <c r="IM565" s="32"/>
      <c r="IN565" s="32"/>
      <c r="IO565" s="32"/>
      <c r="IP565" s="32"/>
      <c r="IQ565" s="32"/>
    </row>
    <row r="566" spans="1:251" s="46" customFormat="1" ht="13.5">
      <c r="A566" s="38"/>
      <c r="B566" s="121"/>
      <c r="C566" s="122"/>
      <c r="D566" s="122"/>
      <c r="E566" s="122"/>
      <c r="F566" s="122"/>
      <c r="G566" s="122"/>
      <c r="H566" s="122"/>
      <c r="I566" s="122"/>
      <c r="J566" s="122"/>
      <c r="K566" s="122"/>
      <c r="L566" s="122"/>
      <c r="M566" s="122"/>
      <c r="N566" s="122"/>
      <c r="O566" s="122"/>
      <c r="P566" s="122"/>
      <c r="Q566" s="122"/>
      <c r="R566" s="122"/>
      <c r="S566" s="122"/>
      <c r="T566" s="122"/>
      <c r="U566" s="122"/>
      <c r="V566" s="122"/>
      <c r="W566" s="122"/>
      <c r="X566" s="122"/>
      <c r="Y566" s="122"/>
      <c r="Z566" s="123"/>
      <c r="AA566" s="125"/>
      <c r="AB566" s="122"/>
      <c r="AC566" s="122"/>
      <c r="AD566" s="122"/>
      <c r="AE566" s="122"/>
      <c r="AF566" s="122"/>
      <c r="AG566" s="122"/>
      <c r="AH566" s="122"/>
      <c r="AI566" s="123"/>
      <c r="AJ566" s="125"/>
      <c r="AK566" s="122"/>
      <c r="AL566" s="122"/>
      <c r="AM566" s="122"/>
      <c r="AN566" s="122"/>
      <c r="AO566" s="122"/>
      <c r="AP566" s="122"/>
      <c r="AQ566" s="122"/>
      <c r="AR566" s="123"/>
      <c r="AS566" s="125"/>
      <c r="AT566" s="122"/>
      <c r="AU566" s="122"/>
      <c r="AV566" s="122"/>
      <c r="AW566" s="122"/>
      <c r="AX566" s="127"/>
      <c r="AY566" s="32"/>
      <c r="AZ566" s="32"/>
      <c r="BA566" s="32"/>
      <c r="BB566" s="53"/>
      <c r="BC566" s="54"/>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2"/>
      <c r="FH566" s="32"/>
      <c r="FI566" s="32"/>
      <c r="FJ566" s="32"/>
      <c r="FK566" s="32"/>
      <c r="FL566" s="32"/>
      <c r="FM566" s="32"/>
      <c r="FN566" s="32"/>
      <c r="FO566" s="32"/>
      <c r="FP566" s="32"/>
      <c r="FQ566" s="32"/>
      <c r="FR566" s="32"/>
      <c r="FS566" s="32"/>
      <c r="FT566" s="32"/>
      <c r="FU566" s="32"/>
      <c r="FV566" s="32"/>
      <c r="FW566" s="32"/>
      <c r="FX566" s="32"/>
      <c r="FY566" s="32"/>
      <c r="FZ566" s="32"/>
      <c r="GA566" s="32"/>
      <c r="GB566" s="32"/>
      <c r="GC566" s="32"/>
      <c r="GD566" s="32"/>
      <c r="GE566" s="32"/>
      <c r="GF566" s="32"/>
      <c r="GG566" s="32"/>
      <c r="GH566" s="32"/>
      <c r="GI566" s="32"/>
      <c r="GJ566" s="32"/>
      <c r="GK566" s="32"/>
      <c r="GL566" s="32"/>
      <c r="GM566" s="32"/>
      <c r="GN566" s="32"/>
      <c r="GO566" s="32"/>
      <c r="GP566" s="32"/>
      <c r="GQ566" s="32"/>
      <c r="GR566" s="32"/>
      <c r="GS566" s="32"/>
      <c r="GT566" s="32"/>
      <c r="GU566" s="32"/>
      <c r="GV566" s="32"/>
      <c r="GW566" s="32"/>
      <c r="GX566" s="32"/>
      <c r="GY566" s="32"/>
      <c r="GZ566" s="32"/>
      <c r="HA566" s="32"/>
      <c r="HB566" s="32"/>
      <c r="HC566" s="32"/>
      <c r="HD566" s="32"/>
      <c r="HE566" s="32"/>
      <c r="HF566" s="32"/>
      <c r="HG566" s="32"/>
      <c r="HH566" s="32"/>
      <c r="HI566" s="32"/>
      <c r="HJ566" s="32"/>
      <c r="HK566" s="32"/>
      <c r="HL566" s="32"/>
      <c r="HM566" s="32"/>
      <c r="HN566" s="32"/>
      <c r="HO566" s="32"/>
      <c r="HP566" s="32"/>
      <c r="HQ566" s="32"/>
      <c r="HR566" s="32"/>
      <c r="HS566" s="32"/>
      <c r="HT566" s="32"/>
      <c r="HU566" s="32"/>
      <c r="HV566" s="32"/>
      <c r="HW566" s="32"/>
      <c r="HX566" s="32"/>
      <c r="HY566" s="32"/>
      <c r="HZ566" s="32"/>
      <c r="IA566" s="32"/>
      <c r="IB566" s="32"/>
      <c r="IC566" s="32"/>
      <c r="ID566" s="32"/>
      <c r="IE566" s="32"/>
      <c r="IF566" s="32"/>
      <c r="IG566" s="32"/>
      <c r="IH566" s="32"/>
      <c r="II566" s="32"/>
      <c r="IJ566" s="32"/>
      <c r="IK566" s="32"/>
      <c r="IL566" s="32"/>
      <c r="IM566" s="32"/>
      <c r="IN566" s="32"/>
      <c r="IO566" s="32"/>
      <c r="IP566" s="32"/>
      <c r="IQ566" s="32"/>
    </row>
    <row r="567" spans="1:251" s="46" customFormat="1" ht="18.75" customHeight="1">
      <c r="A567" s="38"/>
      <c r="B567" s="55"/>
      <c r="C567" s="90" t="s">
        <v>159</v>
      </c>
      <c r="D567" s="91"/>
      <c r="E567" s="91"/>
      <c r="F567" s="91"/>
      <c r="G567" s="91"/>
      <c r="H567" s="91"/>
      <c r="I567" s="91"/>
      <c r="J567" s="91"/>
      <c r="K567" s="91"/>
      <c r="L567" s="91"/>
      <c r="M567" s="91"/>
      <c r="N567" s="91"/>
      <c r="O567" s="91"/>
      <c r="P567" s="91"/>
      <c r="Q567" s="91"/>
      <c r="R567" s="91"/>
      <c r="S567" s="91"/>
      <c r="T567" s="91"/>
      <c r="U567" s="91"/>
      <c r="V567" s="91"/>
      <c r="W567" s="91"/>
      <c r="X567" s="91"/>
      <c r="Y567" s="91"/>
      <c r="Z567" s="92"/>
      <c r="AA567" s="93">
        <v>2000000</v>
      </c>
      <c r="AB567" s="94"/>
      <c r="AC567" s="94"/>
      <c r="AD567" s="94"/>
      <c r="AE567" s="94"/>
      <c r="AF567" s="94"/>
      <c r="AG567" s="94"/>
      <c r="AH567" s="94"/>
      <c r="AI567" s="95"/>
      <c r="AJ567" s="93">
        <v>2000000</v>
      </c>
      <c r="AK567" s="94"/>
      <c r="AL567" s="94"/>
      <c r="AM567" s="94"/>
      <c r="AN567" s="94"/>
      <c r="AO567" s="94"/>
      <c r="AP567" s="94"/>
      <c r="AQ567" s="94"/>
      <c r="AR567" s="95"/>
      <c r="AS567" s="96"/>
      <c r="AT567" s="97"/>
      <c r="AU567" s="97"/>
      <c r="AV567" s="97"/>
      <c r="AW567" s="97"/>
      <c r="AX567" s="98"/>
      <c r="AY567" s="32"/>
      <c r="AZ567" s="32"/>
      <c r="BA567" s="32"/>
      <c r="BB567" s="32"/>
      <c r="BC567" s="32"/>
      <c r="BD567" s="32"/>
      <c r="BE567" s="32"/>
      <c r="BF567" s="32"/>
      <c r="BG567" s="32"/>
      <c r="BH567" s="32"/>
      <c r="BI567" s="32"/>
      <c r="BJ567" s="32"/>
      <c r="BK567" s="32"/>
      <c r="BL567" s="32"/>
      <c r="BM567" s="32"/>
      <c r="BN567" s="32"/>
      <c r="BO567" s="32"/>
      <c r="BP567" s="32"/>
      <c r="BQ567" s="32"/>
      <c r="BR567" s="32"/>
      <c r="BS567" s="32"/>
      <c r="BT567" s="32"/>
      <c r="BU567" s="32"/>
      <c r="BV567" s="32"/>
      <c r="BW567" s="32"/>
      <c r="BX567" s="32"/>
      <c r="BY567" s="32"/>
      <c r="BZ567" s="32"/>
      <c r="CA567" s="32"/>
      <c r="CB567" s="32"/>
      <c r="CC567" s="32"/>
      <c r="CD567" s="32"/>
      <c r="CE567" s="32"/>
      <c r="CF567" s="32"/>
      <c r="CG567" s="32"/>
      <c r="CH567" s="32"/>
      <c r="CI567" s="32"/>
      <c r="CJ567" s="32"/>
      <c r="CK567" s="32"/>
      <c r="CL567" s="32"/>
      <c r="CM567" s="32"/>
      <c r="CN567" s="32"/>
      <c r="CO567" s="32"/>
      <c r="CP567" s="32"/>
      <c r="CQ567" s="32"/>
      <c r="CR567" s="32"/>
      <c r="CS567" s="32"/>
      <c r="CT567" s="32"/>
      <c r="CU567" s="32"/>
      <c r="CV567" s="32"/>
      <c r="CW567" s="32"/>
      <c r="CX567" s="32"/>
      <c r="CY567" s="32"/>
      <c r="CZ567" s="32"/>
      <c r="DA567" s="32"/>
      <c r="DB567" s="32"/>
      <c r="DC567" s="32"/>
      <c r="DD567" s="32"/>
      <c r="DE567" s="32"/>
      <c r="DF567" s="32"/>
      <c r="DG567" s="32"/>
      <c r="DH567" s="32"/>
      <c r="DI567" s="32"/>
      <c r="DJ567" s="32"/>
      <c r="DK567" s="32"/>
      <c r="DL567" s="32"/>
      <c r="DM567" s="32"/>
      <c r="DN567" s="32"/>
      <c r="DO567" s="32"/>
      <c r="DP567" s="32"/>
      <c r="DQ567" s="32"/>
      <c r="DR567" s="32"/>
      <c r="DS567" s="32"/>
      <c r="DT567" s="32"/>
      <c r="DU567" s="32"/>
      <c r="DV567" s="32"/>
      <c r="DW567" s="32"/>
      <c r="DX567" s="32"/>
      <c r="DY567" s="32"/>
      <c r="DZ567" s="32"/>
      <c r="EA567" s="32"/>
      <c r="EB567" s="32"/>
      <c r="EC567" s="32"/>
      <c r="ED567" s="32"/>
      <c r="EE567" s="32"/>
      <c r="EF567" s="32"/>
      <c r="EG567" s="32"/>
      <c r="EH567" s="32"/>
      <c r="EI567" s="32"/>
      <c r="EJ567" s="32"/>
      <c r="EK567" s="32"/>
      <c r="EL567" s="32"/>
      <c r="EM567" s="32"/>
      <c r="EN567" s="32"/>
      <c r="EO567" s="32"/>
      <c r="EP567" s="32"/>
      <c r="EQ567" s="32"/>
      <c r="ER567" s="32"/>
      <c r="ES567" s="32"/>
      <c r="ET567" s="32"/>
      <c r="EU567" s="32"/>
      <c r="EV567" s="32"/>
      <c r="EW567" s="32"/>
      <c r="EX567" s="32"/>
      <c r="EY567" s="32"/>
      <c r="EZ567" s="32"/>
      <c r="FA567" s="32"/>
      <c r="FB567" s="32"/>
      <c r="FC567" s="32"/>
      <c r="FD567" s="32"/>
      <c r="FE567" s="32"/>
      <c r="FF567" s="32"/>
      <c r="FG567" s="32"/>
      <c r="FH567" s="32"/>
      <c r="FI567" s="32"/>
      <c r="FJ567" s="32"/>
      <c r="FK567" s="32"/>
      <c r="FL567" s="32"/>
      <c r="FM567" s="32"/>
      <c r="FN567" s="32"/>
      <c r="FO567" s="32"/>
      <c r="FP567" s="32"/>
      <c r="FQ567" s="32"/>
      <c r="FR567" s="32"/>
      <c r="FS567" s="32"/>
      <c r="FT567" s="32"/>
      <c r="FU567" s="32"/>
      <c r="FV567" s="32"/>
      <c r="FW567" s="32"/>
      <c r="FX567" s="32"/>
      <c r="FY567" s="32"/>
      <c r="FZ567" s="32"/>
      <c r="GA567" s="32"/>
      <c r="GB567" s="32"/>
      <c r="GC567" s="32"/>
      <c r="GD567" s="32"/>
      <c r="GE567" s="32"/>
      <c r="GF567" s="32"/>
      <c r="GG567" s="32"/>
      <c r="GH567" s="32"/>
      <c r="GI567" s="32"/>
      <c r="GJ567" s="32"/>
      <c r="GK567" s="32"/>
      <c r="GL567" s="32"/>
      <c r="GM567" s="32"/>
      <c r="GN567" s="32"/>
      <c r="GO567" s="32"/>
      <c r="GP567" s="32"/>
      <c r="GQ567" s="32"/>
      <c r="GR567" s="32"/>
      <c r="GS567" s="32"/>
      <c r="GT567" s="32"/>
      <c r="GU567" s="32"/>
      <c r="GV567" s="32"/>
      <c r="GW567" s="32"/>
      <c r="GX567" s="32"/>
      <c r="GY567" s="32"/>
      <c r="GZ567" s="32"/>
      <c r="HA567" s="32"/>
      <c r="HB567" s="32"/>
      <c r="HC567" s="32"/>
      <c r="HD567" s="32"/>
      <c r="HE567" s="32"/>
      <c r="HF567" s="32"/>
      <c r="HG567" s="32"/>
      <c r="HH567" s="32"/>
      <c r="HI567" s="32"/>
      <c r="HJ567" s="32"/>
      <c r="HK567" s="32"/>
      <c r="HL567" s="32"/>
      <c r="HM567" s="32"/>
      <c r="HN567" s="32"/>
      <c r="HO567" s="32"/>
      <c r="HP567" s="32"/>
      <c r="HQ567" s="32"/>
      <c r="HR567" s="32"/>
      <c r="HS567" s="32"/>
      <c r="HT567" s="32"/>
      <c r="HU567" s="32"/>
      <c r="HV567" s="32"/>
      <c r="HW567" s="32"/>
      <c r="HX567" s="32"/>
      <c r="HY567" s="32"/>
      <c r="HZ567" s="32"/>
      <c r="IA567" s="32"/>
      <c r="IB567" s="32"/>
      <c r="IC567" s="32"/>
      <c r="ID567" s="32"/>
      <c r="IE567" s="32"/>
      <c r="IF567" s="32"/>
      <c r="IG567" s="32"/>
      <c r="IH567" s="32"/>
      <c r="II567" s="32"/>
      <c r="IJ567" s="32"/>
      <c r="IK567" s="32"/>
      <c r="IL567" s="32"/>
      <c r="IM567" s="32"/>
      <c r="IN567" s="32"/>
      <c r="IO567" s="32"/>
      <c r="IP567" s="32"/>
      <c r="IQ567" s="32"/>
    </row>
    <row r="568" spans="1:251" s="46" customFormat="1" ht="18.75" customHeight="1" thickBot="1">
      <c r="A568" s="47"/>
      <c r="B568" s="99" t="s">
        <v>83</v>
      </c>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1"/>
      <c r="AA568" s="102">
        <f>SUM($AA$567:$AA$567)</f>
        <v>2000000</v>
      </c>
      <c r="AB568" s="103"/>
      <c r="AC568" s="103"/>
      <c r="AD568" s="103"/>
      <c r="AE568" s="103"/>
      <c r="AF568" s="103"/>
      <c r="AG568" s="103"/>
      <c r="AH568" s="103"/>
      <c r="AI568" s="104"/>
      <c r="AJ568" s="102">
        <f>SUM($AJ$567:$AJ$567)</f>
        <v>2000000</v>
      </c>
      <c r="AK568" s="103"/>
      <c r="AL568" s="103"/>
      <c r="AM568" s="103"/>
      <c r="AN568" s="103"/>
      <c r="AO568" s="103"/>
      <c r="AP568" s="103"/>
      <c r="AQ568" s="103"/>
      <c r="AR568" s="104"/>
      <c r="AS568" s="105"/>
      <c r="AT568" s="106"/>
      <c r="AU568" s="106"/>
      <c r="AV568" s="106"/>
      <c r="AW568" s="106"/>
      <c r="AX568" s="107"/>
      <c r="AY568" s="32"/>
      <c r="AZ568" s="32"/>
      <c r="BA568" s="32"/>
      <c r="BB568" s="32"/>
      <c r="BC568" s="32"/>
      <c r="BD568" s="32"/>
      <c r="BE568" s="32"/>
      <c r="BF568" s="32"/>
      <c r="BG568" s="32"/>
      <c r="BH568" s="32"/>
      <c r="BI568" s="32"/>
      <c r="BJ568" s="32"/>
      <c r="BK568" s="32"/>
      <c r="BL568" s="32"/>
      <c r="BM568" s="32"/>
      <c r="BN568" s="32"/>
      <c r="BO568" s="32"/>
      <c r="BP568" s="32"/>
      <c r="BQ568" s="32"/>
      <c r="BR568" s="32"/>
      <c r="BS568" s="32"/>
      <c r="BT568" s="32"/>
      <c r="BU568" s="32"/>
      <c r="BV568" s="32"/>
      <c r="BW568" s="32"/>
      <c r="BX568" s="32"/>
      <c r="BY568" s="32"/>
      <c r="BZ568" s="32"/>
      <c r="CA568" s="32"/>
      <c r="CB568" s="32"/>
      <c r="CC568" s="32"/>
      <c r="CD568" s="32"/>
      <c r="CE568" s="32"/>
      <c r="CF568" s="32"/>
      <c r="CG568" s="32"/>
      <c r="CH568" s="32"/>
      <c r="CI568" s="32"/>
      <c r="CJ568" s="32"/>
      <c r="CK568" s="32"/>
      <c r="CL568" s="32"/>
      <c r="CM568" s="32"/>
      <c r="CN568" s="32"/>
      <c r="CO568" s="32"/>
      <c r="CP568" s="32"/>
      <c r="CQ568" s="32"/>
      <c r="CR568" s="32"/>
      <c r="CS568" s="32"/>
      <c r="CT568" s="32"/>
      <c r="CU568" s="32"/>
      <c r="CV568" s="32"/>
      <c r="CW568" s="32"/>
      <c r="CX568" s="32"/>
      <c r="CY568" s="32"/>
      <c r="CZ568" s="32"/>
      <c r="DA568" s="32"/>
      <c r="DB568" s="32"/>
      <c r="DC568" s="32"/>
      <c r="DD568" s="32"/>
      <c r="DE568" s="32"/>
      <c r="DF568" s="32"/>
      <c r="DG568" s="32"/>
      <c r="DH568" s="32"/>
      <c r="DI568" s="32"/>
      <c r="DJ568" s="32"/>
      <c r="DK568" s="32"/>
      <c r="DL568" s="32"/>
      <c r="DM568" s="32"/>
      <c r="DN568" s="32"/>
      <c r="DO568" s="32"/>
      <c r="DP568" s="32"/>
      <c r="DQ568" s="32"/>
      <c r="DR568" s="32"/>
      <c r="DS568" s="32"/>
      <c r="DT568" s="32"/>
      <c r="DU568" s="32"/>
      <c r="DV568" s="32"/>
      <c r="DW568" s="32"/>
      <c r="DX568" s="32"/>
      <c r="DY568" s="32"/>
      <c r="DZ568" s="32"/>
      <c r="EA568" s="32"/>
      <c r="EB568" s="32"/>
      <c r="EC568" s="32"/>
      <c r="ED568" s="32"/>
      <c r="EE568" s="32"/>
      <c r="EF568" s="32"/>
      <c r="EG568" s="32"/>
      <c r="EH568" s="32"/>
      <c r="EI568" s="32"/>
      <c r="EJ568" s="32"/>
      <c r="EK568" s="32"/>
      <c r="EL568" s="32"/>
      <c r="EM568" s="32"/>
      <c r="EN568" s="32"/>
      <c r="EO568" s="32"/>
      <c r="EP568" s="32"/>
      <c r="EQ568" s="32"/>
      <c r="ER568" s="32"/>
      <c r="ES568" s="32"/>
      <c r="ET568" s="32"/>
      <c r="EU568" s="32"/>
      <c r="EV568" s="32"/>
      <c r="EW568" s="32"/>
      <c r="EX568" s="32"/>
      <c r="EY568" s="32"/>
      <c r="EZ568" s="32"/>
      <c r="FA568" s="32"/>
      <c r="FB568" s="32"/>
      <c r="FC568" s="32"/>
      <c r="FD568" s="32"/>
      <c r="FE568" s="32"/>
      <c r="FF568" s="32"/>
      <c r="FG568" s="32"/>
      <c r="FH568" s="32"/>
      <c r="FI568" s="32"/>
      <c r="FJ568" s="32"/>
      <c r="FK568" s="32"/>
      <c r="FL568" s="32"/>
      <c r="FM568" s="32"/>
      <c r="FN568" s="32"/>
      <c r="FO568" s="32"/>
      <c r="FP568" s="32"/>
      <c r="FQ568" s="32"/>
      <c r="FR568" s="32"/>
      <c r="FS568" s="32"/>
      <c r="FT568" s="32"/>
      <c r="FU568" s="32"/>
      <c r="FV568" s="32"/>
      <c r="FW568" s="32"/>
      <c r="FX568" s="32"/>
      <c r="FY568" s="32"/>
      <c r="FZ568" s="32"/>
      <c r="GA568" s="32"/>
      <c r="GB568" s="32"/>
      <c r="GC568" s="32"/>
      <c r="GD568" s="32"/>
      <c r="GE568" s="32"/>
      <c r="GF568" s="32"/>
      <c r="GG568" s="32"/>
      <c r="GH568" s="32"/>
      <c r="GI568" s="32"/>
      <c r="GJ568" s="32"/>
      <c r="GK568" s="32"/>
      <c r="GL568" s="32"/>
      <c r="GM568" s="32"/>
      <c r="GN568" s="32"/>
      <c r="GO568" s="32"/>
      <c r="GP568" s="32"/>
      <c r="GQ568" s="32"/>
      <c r="GR568" s="32"/>
      <c r="GS568" s="32"/>
      <c r="GT568" s="32"/>
      <c r="GU568" s="32"/>
      <c r="GV568" s="32"/>
      <c r="GW568" s="32"/>
      <c r="GX568" s="32"/>
      <c r="GY568" s="32"/>
      <c r="GZ568" s="32"/>
      <c r="HA568" s="32"/>
      <c r="HB568" s="32"/>
      <c r="HC568" s="32"/>
      <c r="HD568" s="32"/>
      <c r="HE568" s="32"/>
      <c r="HF568" s="32"/>
      <c r="HG568" s="32"/>
      <c r="HH568" s="32"/>
      <c r="HI568" s="32"/>
      <c r="HJ568" s="32"/>
      <c r="HK568" s="32"/>
      <c r="HL568" s="32"/>
      <c r="HM568" s="32"/>
      <c r="HN568" s="32"/>
      <c r="HO568" s="32"/>
      <c r="HP568" s="32"/>
      <c r="HQ568" s="32"/>
      <c r="HR568" s="32"/>
      <c r="HS568" s="32"/>
      <c r="HT568" s="32"/>
      <c r="HU568" s="32"/>
      <c r="HV568" s="32"/>
      <c r="HW568" s="32"/>
      <c r="HX568" s="32"/>
      <c r="HY568" s="32"/>
      <c r="HZ568" s="32"/>
      <c r="IA568" s="32"/>
      <c r="IB568" s="32"/>
      <c r="IC568" s="32"/>
      <c r="ID568" s="32"/>
      <c r="IE568" s="32"/>
      <c r="IF568" s="32"/>
      <c r="IG568" s="32"/>
      <c r="IH568" s="32"/>
      <c r="II568" s="32"/>
      <c r="IJ568" s="32"/>
      <c r="IK568" s="32"/>
      <c r="IL568" s="32"/>
      <c r="IM568" s="32"/>
      <c r="IN568" s="32"/>
      <c r="IO568" s="32"/>
      <c r="IP568" s="32"/>
      <c r="IQ568" s="32"/>
    </row>
    <row r="570" spans="1:251" ht="18.75">
      <c r="A570" s="31" t="s">
        <v>69</v>
      </c>
      <c r="AW570" s="33"/>
      <c r="AX570" s="34"/>
      <c r="AY570" s="33"/>
    </row>
    <row r="572" spans="1:251" ht="18.75">
      <c r="B572" s="108" t="s">
        <v>0</v>
      </c>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c r="AA572" s="128"/>
      <c r="AB572" s="128"/>
      <c r="AC572" s="128"/>
      <c r="AD572" s="128"/>
      <c r="AE572" s="128"/>
      <c r="AF572" s="128"/>
      <c r="AG572" s="128"/>
      <c r="AH572" s="128"/>
      <c r="AI572" s="128"/>
      <c r="AJ572" s="128"/>
      <c r="AK572" s="128"/>
      <c r="AL572" s="128"/>
      <c r="AM572" s="128"/>
      <c r="AN572" s="128"/>
      <c r="AO572" s="128"/>
      <c r="AP572" s="128"/>
      <c r="AQ572" s="128"/>
      <c r="AR572" s="128"/>
      <c r="AS572" s="128"/>
      <c r="AT572" s="128"/>
      <c r="AU572" s="128"/>
      <c r="AV572" s="128"/>
      <c r="AW572" s="128"/>
      <c r="AX572" s="128"/>
    </row>
    <row r="573" spans="1:251">
      <c r="Z573" s="35"/>
      <c r="AD573" s="35"/>
      <c r="AE573" s="35"/>
      <c r="AF573" s="35"/>
      <c r="AG573" s="35"/>
      <c r="AH573" s="35"/>
      <c r="AI573" s="35"/>
      <c r="AO573" s="35"/>
    </row>
    <row r="574" spans="1:251" ht="13.5" thickBot="1">
      <c r="Z574" s="35"/>
      <c r="AD574" s="35"/>
      <c r="AE574" s="35"/>
      <c r="AF574" s="35"/>
      <c r="AG574" s="35"/>
      <c r="AH574" s="35"/>
      <c r="AI574" s="35"/>
      <c r="AO574" s="35"/>
      <c r="DI574" s="36"/>
    </row>
    <row r="575" spans="1:251" ht="24.75" customHeight="1" thickBot="1">
      <c r="B575" s="110" t="s">
        <v>70</v>
      </c>
      <c r="C575" s="111"/>
      <c r="D575" s="111"/>
      <c r="E575" s="111"/>
      <c r="F575" s="111"/>
      <c r="G575" s="111"/>
      <c r="H575" s="112" t="s">
        <v>160</v>
      </c>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c r="AH575" s="113"/>
      <c r="AI575" s="113"/>
      <c r="AJ575" s="113"/>
      <c r="AK575" s="113"/>
      <c r="AL575" s="113"/>
      <c r="AM575" s="113"/>
      <c r="AN575" s="113"/>
      <c r="AO575" s="113"/>
      <c r="AP575" s="113"/>
      <c r="AQ575" s="113"/>
      <c r="AR575" s="113"/>
      <c r="AS575" s="113"/>
      <c r="AT575" s="113"/>
      <c r="AU575" s="113"/>
      <c r="AV575" s="113"/>
      <c r="AW575" s="113"/>
      <c r="AX575" s="114"/>
      <c r="DI575" s="36"/>
    </row>
    <row r="576" spans="1:251" ht="14.25">
      <c r="B576" s="37"/>
      <c r="C576" s="37"/>
      <c r="D576" s="37"/>
      <c r="E576" s="37"/>
      <c r="F576" s="37"/>
      <c r="G576" s="37"/>
      <c r="H576" s="38"/>
      <c r="I576" s="38"/>
      <c r="J576" s="38"/>
      <c r="K576" s="38"/>
      <c r="L576" s="39"/>
      <c r="M576" s="39"/>
      <c r="N576" s="39"/>
      <c r="O576" s="39"/>
      <c r="P576" s="38"/>
      <c r="Q576" s="38"/>
      <c r="R576" s="38"/>
      <c r="S576" s="38"/>
      <c r="T576" s="38"/>
      <c r="U576" s="38"/>
      <c r="V576" s="40"/>
      <c r="W576" s="40"/>
      <c r="X576" s="40"/>
      <c r="Y576" s="40"/>
      <c r="Z576" s="40"/>
      <c r="AA576" s="40"/>
      <c r="AB576" s="40"/>
      <c r="AC576" s="40"/>
      <c r="AD576" s="40"/>
      <c r="AE576" s="40"/>
      <c r="AF576" s="40"/>
      <c r="AG576" s="40"/>
      <c r="AH576" s="40"/>
      <c r="AI576" s="40"/>
      <c r="AJ576" s="40"/>
      <c r="AK576" s="40"/>
      <c r="AL576" s="40"/>
      <c r="AM576" s="40"/>
      <c r="AN576" s="40"/>
      <c r="AO576" s="40"/>
      <c r="AP576" s="40"/>
      <c r="AQ576" s="40"/>
      <c r="AR576" s="40"/>
      <c r="AS576" s="40"/>
      <c r="AT576" s="40"/>
      <c r="AU576" s="40"/>
      <c r="AV576" s="40"/>
      <c r="AW576" s="40"/>
      <c r="AX576" s="40"/>
      <c r="DI576" s="36"/>
    </row>
    <row r="577" spans="1:113" ht="15" thickBot="1">
      <c r="A577" s="41"/>
      <c r="B577" s="40" t="s">
        <v>72</v>
      </c>
      <c r="C577" s="38"/>
      <c r="D577" s="38"/>
      <c r="E577" s="38"/>
      <c r="F577" s="38"/>
      <c r="G577" s="38"/>
      <c r="H577" s="38"/>
      <c r="I577" s="38"/>
      <c r="J577" s="38"/>
      <c r="K577" s="38"/>
      <c r="L577" s="39"/>
      <c r="M577" s="39"/>
      <c r="N577" s="39"/>
      <c r="O577" s="39"/>
      <c r="P577" s="38"/>
      <c r="Q577" s="38"/>
      <c r="R577" s="38"/>
      <c r="S577" s="38"/>
      <c r="T577" s="38"/>
      <c r="U577" s="38"/>
      <c r="V577" s="40"/>
      <c r="W577" s="40"/>
      <c r="X577" s="40"/>
      <c r="Y577" s="40"/>
      <c r="Z577" s="40"/>
      <c r="AA577" s="40"/>
      <c r="AB577" s="40"/>
      <c r="AC577" s="40"/>
      <c r="AD577" s="40"/>
      <c r="AE577" s="40"/>
      <c r="AF577" s="40"/>
      <c r="AG577" s="40"/>
      <c r="AH577" s="40"/>
      <c r="AI577" s="40"/>
      <c r="AJ577" s="40"/>
      <c r="AK577" s="40"/>
      <c r="AL577" s="40"/>
      <c r="AM577" s="40"/>
      <c r="AN577" s="40"/>
      <c r="AO577" s="40"/>
      <c r="AP577" s="40"/>
      <c r="AQ577" s="40"/>
      <c r="AR577" s="40"/>
      <c r="AS577" s="40"/>
      <c r="AT577" s="40"/>
      <c r="AU577" s="40"/>
      <c r="AV577" s="40"/>
      <c r="AW577" s="40"/>
      <c r="AX577" s="40"/>
      <c r="DI577" s="36"/>
    </row>
    <row r="578" spans="1:113" ht="14.25">
      <c r="A578" s="38"/>
      <c r="B578" s="42"/>
      <c r="C578" s="37"/>
      <c r="D578" s="37"/>
      <c r="E578" s="37"/>
      <c r="F578" s="37"/>
      <c r="G578" s="37"/>
      <c r="H578" s="37"/>
      <c r="I578" s="37"/>
      <c r="J578" s="37"/>
      <c r="K578" s="37"/>
      <c r="L578" s="43"/>
      <c r="M578" s="43"/>
      <c r="N578" s="43"/>
      <c r="O578" s="43"/>
      <c r="P578" s="37"/>
      <c r="Q578" s="37"/>
      <c r="R578" s="37"/>
      <c r="S578" s="37"/>
      <c r="T578" s="37"/>
      <c r="U578" s="37"/>
      <c r="V578" s="44"/>
      <c r="W578" s="44"/>
      <c r="X578" s="44"/>
      <c r="Y578" s="44"/>
      <c r="Z578" s="44"/>
      <c r="AA578" s="44"/>
      <c r="AB578" s="44"/>
      <c r="AC578" s="44"/>
      <c r="AD578" s="44"/>
      <c r="AE578" s="44"/>
      <c r="AF578" s="44"/>
      <c r="AG578" s="44"/>
      <c r="AH578" s="44"/>
      <c r="AI578" s="44"/>
      <c r="AJ578" s="44"/>
      <c r="AK578" s="44"/>
      <c r="AL578" s="44"/>
      <c r="AM578" s="44"/>
      <c r="AN578" s="44"/>
      <c r="AO578" s="44"/>
      <c r="AP578" s="44"/>
      <c r="AQ578" s="44"/>
      <c r="AR578" s="44"/>
      <c r="AS578" s="44"/>
      <c r="AT578" s="44"/>
      <c r="AU578" s="44"/>
      <c r="AV578" s="44"/>
      <c r="AW578" s="44"/>
      <c r="AX578" s="45"/>
    </row>
    <row r="579" spans="1:113" ht="12" customHeight="1">
      <c r="A579" s="38"/>
      <c r="B579" s="115" t="s">
        <v>161</v>
      </c>
      <c r="C579" s="116"/>
      <c r="D579" s="116"/>
      <c r="E579" s="116"/>
      <c r="F579" s="116"/>
      <c r="G579" s="116"/>
      <c r="H579" s="116"/>
      <c r="I579" s="116"/>
      <c r="J579" s="116"/>
      <c r="K579" s="116"/>
      <c r="L579" s="116"/>
      <c r="M579" s="116"/>
      <c r="N579" s="116"/>
      <c r="O579" s="116"/>
      <c r="P579" s="116"/>
      <c r="Q579" s="116"/>
      <c r="R579" s="116"/>
      <c r="S579" s="116"/>
      <c r="T579" s="116"/>
      <c r="U579" s="116"/>
      <c r="V579" s="116"/>
      <c r="W579" s="116"/>
      <c r="X579" s="116"/>
      <c r="Y579" s="116"/>
      <c r="Z579" s="116"/>
      <c r="AA579" s="116"/>
      <c r="AB579" s="116"/>
      <c r="AC579" s="116"/>
      <c r="AD579" s="116"/>
      <c r="AE579" s="116"/>
      <c r="AF579" s="116"/>
      <c r="AG579" s="116"/>
      <c r="AH579" s="116"/>
      <c r="AI579" s="116"/>
      <c r="AJ579" s="116"/>
      <c r="AK579" s="116"/>
      <c r="AL579" s="116"/>
      <c r="AM579" s="116"/>
      <c r="AN579" s="116"/>
      <c r="AO579" s="116"/>
      <c r="AP579" s="116"/>
      <c r="AQ579" s="116"/>
      <c r="AR579" s="116"/>
      <c r="AS579" s="116"/>
      <c r="AT579" s="116"/>
      <c r="AU579" s="116"/>
      <c r="AV579" s="116"/>
      <c r="AW579" s="116"/>
      <c r="AX579" s="117"/>
    </row>
    <row r="580" spans="1:113" ht="12" customHeight="1">
      <c r="A580" s="38"/>
      <c r="B580" s="115"/>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6"/>
      <c r="AA580" s="116"/>
      <c r="AB580" s="116"/>
      <c r="AC580" s="116"/>
      <c r="AD580" s="116"/>
      <c r="AE580" s="116"/>
      <c r="AF580" s="116"/>
      <c r="AG580" s="116"/>
      <c r="AH580" s="116"/>
      <c r="AI580" s="116"/>
      <c r="AJ580" s="116"/>
      <c r="AK580" s="116"/>
      <c r="AL580" s="116"/>
      <c r="AM580" s="116"/>
      <c r="AN580" s="116"/>
      <c r="AO580" s="116"/>
      <c r="AP580" s="116"/>
      <c r="AQ580" s="116"/>
      <c r="AR580" s="116"/>
      <c r="AS580" s="116"/>
      <c r="AT580" s="116"/>
      <c r="AU580" s="116"/>
      <c r="AV580" s="116"/>
      <c r="AW580" s="116"/>
      <c r="AX580" s="117"/>
      <c r="BC580" s="46"/>
    </row>
    <row r="581" spans="1:113" ht="12" customHeight="1">
      <c r="A581" s="38"/>
      <c r="B581" s="115"/>
      <c r="C581" s="116"/>
      <c r="D581" s="116"/>
      <c r="E581" s="116"/>
      <c r="F581" s="116"/>
      <c r="G581" s="116"/>
      <c r="H581" s="116"/>
      <c r="I581" s="116"/>
      <c r="J581" s="116"/>
      <c r="K581" s="116"/>
      <c r="L581" s="116"/>
      <c r="M581" s="116"/>
      <c r="N581" s="116"/>
      <c r="O581" s="116"/>
      <c r="P581" s="116"/>
      <c r="Q581" s="116"/>
      <c r="R581" s="116"/>
      <c r="S581" s="116"/>
      <c r="T581" s="116"/>
      <c r="U581" s="116"/>
      <c r="V581" s="116"/>
      <c r="W581" s="116"/>
      <c r="X581" s="116"/>
      <c r="Y581" s="116"/>
      <c r="Z581" s="116"/>
      <c r="AA581" s="116"/>
      <c r="AB581" s="116"/>
      <c r="AC581" s="116"/>
      <c r="AD581" s="116"/>
      <c r="AE581" s="116"/>
      <c r="AF581" s="116"/>
      <c r="AG581" s="116"/>
      <c r="AH581" s="116"/>
      <c r="AI581" s="116"/>
      <c r="AJ581" s="116"/>
      <c r="AK581" s="116"/>
      <c r="AL581" s="116"/>
      <c r="AM581" s="116"/>
      <c r="AN581" s="116"/>
      <c r="AO581" s="116"/>
      <c r="AP581" s="116"/>
      <c r="AQ581" s="116"/>
      <c r="AR581" s="116"/>
      <c r="AS581" s="116"/>
      <c r="AT581" s="116"/>
      <c r="AU581" s="116"/>
      <c r="AV581" s="116"/>
      <c r="AW581" s="116"/>
      <c r="AX581" s="117"/>
    </row>
    <row r="582" spans="1:113" ht="12" customHeight="1">
      <c r="A582" s="38"/>
      <c r="B582" s="115"/>
      <c r="C582" s="116"/>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6"/>
      <c r="Z582" s="116"/>
      <c r="AA582" s="116"/>
      <c r="AB582" s="116"/>
      <c r="AC582" s="116"/>
      <c r="AD582" s="116"/>
      <c r="AE582" s="116"/>
      <c r="AF582" s="116"/>
      <c r="AG582" s="116"/>
      <c r="AH582" s="116"/>
      <c r="AI582" s="116"/>
      <c r="AJ582" s="116"/>
      <c r="AK582" s="116"/>
      <c r="AL582" s="116"/>
      <c r="AM582" s="116"/>
      <c r="AN582" s="116"/>
      <c r="AO582" s="116"/>
      <c r="AP582" s="116"/>
      <c r="AQ582" s="116"/>
      <c r="AR582" s="116"/>
      <c r="AS582" s="116"/>
      <c r="AT582" s="116"/>
      <c r="AU582" s="116"/>
      <c r="AV582" s="116"/>
      <c r="AW582" s="116"/>
      <c r="AX582" s="117"/>
    </row>
    <row r="583" spans="1:113" ht="12" customHeight="1">
      <c r="A583" s="38"/>
      <c r="B583" s="115"/>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6"/>
      <c r="Z583" s="116"/>
      <c r="AA583" s="116"/>
      <c r="AB583" s="116"/>
      <c r="AC583" s="116"/>
      <c r="AD583" s="116"/>
      <c r="AE583" s="116"/>
      <c r="AF583" s="116"/>
      <c r="AG583" s="116"/>
      <c r="AH583" s="116"/>
      <c r="AI583" s="116"/>
      <c r="AJ583" s="116"/>
      <c r="AK583" s="116"/>
      <c r="AL583" s="116"/>
      <c r="AM583" s="116"/>
      <c r="AN583" s="116"/>
      <c r="AO583" s="116"/>
      <c r="AP583" s="116"/>
      <c r="AQ583" s="116"/>
      <c r="AR583" s="116"/>
      <c r="AS583" s="116"/>
      <c r="AT583" s="116"/>
      <c r="AU583" s="116"/>
      <c r="AV583" s="116"/>
      <c r="AW583" s="116"/>
      <c r="AX583" s="117"/>
    </row>
    <row r="584" spans="1:113" ht="15" thickBot="1">
      <c r="A584" s="47"/>
      <c r="B584" s="48"/>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c r="AE584" s="49"/>
      <c r="AF584" s="49"/>
      <c r="AG584" s="49"/>
      <c r="AH584" s="49"/>
      <c r="AI584" s="49"/>
      <c r="AJ584" s="49"/>
      <c r="AK584" s="49"/>
      <c r="AL584" s="49"/>
      <c r="AM584" s="49"/>
      <c r="AN584" s="49"/>
      <c r="AO584" s="49"/>
      <c r="AP584" s="49"/>
      <c r="AQ584" s="49"/>
      <c r="AR584" s="49"/>
      <c r="AS584" s="49"/>
      <c r="AT584" s="49"/>
      <c r="AU584" s="49"/>
      <c r="AV584" s="49"/>
      <c r="AW584" s="49"/>
      <c r="AX584" s="50"/>
    </row>
    <row r="585" spans="1:113">
      <c r="B585" s="51"/>
    </row>
    <row r="586" spans="1:113" ht="15" thickBot="1">
      <c r="A586" s="41"/>
      <c r="B586" s="40" t="s">
        <v>74</v>
      </c>
      <c r="C586" s="38"/>
      <c r="D586" s="38"/>
      <c r="E586" s="38"/>
      <c r="F586" s="38"/>
      <c r="G586" s="38"/>
      <c r="H586" s="38"/>
      <c r="I586" s="38"/>
      <c r="J586" s="38"/>
      <c r="K586" s="38"/>
      <c r="L586" s="39"/>
      <c r="M586" s="39"/>
      <c r="N586" s="39"/>
      <c r="O586" s="39"/>
      <c r="P586" s="38"/>
      <c r="Q586" s="38"/>
      <c r="R586" s="38"/>
      <c r="S586" s="38"/>
      <c r="T586" s="38"/>
      <c r="U586" s="38"/>
      <c r="V586" s="40"/>
      <c r="W586" s="40"/>
      <c r="X586" s="40"/>
      <c r="Y586" s="40"/>
      <c r="Z586" s="40"/>
      <c r="AA586" s="40"/>
      <c r="AB586" s="40"/>
      <c r="AC586" s="40"/>
      <c r="AD586" s="40"/>
      <c r="AE586" s="40"/>
      <c r="AF586" s="40"/>
      <c r="AG586" s="40"/>
      <c r="AH586" s="40"/>
      <c r="AI586" s="40"/>
      <c r="AJ586" s="40"/>
      <c r="AK586" s="40"/>
      <c r="AL586" s="40"/>
      <c r="AM586" s="40"/>
      <c r="AN586" s="40"/>
      <c r="AO586" s="40"/>
      <c r="AP586" s="40"/>
      <c r="AQ586" s="40"/>
      <c r="AR586" s="40"/>
      <c r="AS586" s="40"/>
      <c r="AT586" s="40"/>
      <c r="AU586" s="40"/>
      <c r="AV586" s="40"/>
      <c r="AW586" s="40"/>
      <c r="AX586" s="40"/>
      <c r="DI586" s="36"/>
    </row>
    <row r="587" spans="1:113" ht="14.25">
      <c r="A587" s="38"/>
      <c r="B587" s="42"/>
      <c r="C587" s="37"/>
      <c r="D587" s="37"/>
      <c r="E587" s="37"/>
      <c r="F587" s="37"/>
      <c r="G587" s="37"/>
      <c r="H587" s="37"/>
      <c r="I587" s="37"/>
      <c r="J587" s="37"/>
      <c r="K587" s="37"/>
      <c r="L587" s="43"/>
      <c r="M587" s="43"/>
      <c r="N587" s="43"/>
      <c r="O587" s="43"/>
      <c r="P587" s="37"/>
      <c r="Q587" s="37"/>
      <c r="R587" s="37"/>
      <c r="S587" s="37"/>
      <c r="T587" s="37"/>
      <c r="U587" s="37"/>
      <c r="V587" s="44"/>
      <c r="W587" s="44"/>
      <c r="X587" s="44"/>
      <c r="Y587" s="44"/>
      <c r="Z587" s="44"/>
      <c r="AA587" s="44"/>
      <c r="AB587" s="44"/>
      <c r="AC587" s="44"/>
      <c r="AD587" s="44"/>
      <c r="AE587" s="44"/>
      <c r="AF587" s="44"/>
      <c r="AG587" s="44"/>
      <c r="AH587" s="44"/>
      <c r="AI587" s="44"/>
      <c r="AJ587" s="44"/>
      <c r="AK587" s="44"/>
      <c r="AL587" s="44"/>
      <c r="AM587" s="44"/>
      <c r="AN587" s="44"/>
      <c r="AO587" s="44"/>
      <c r="AP587" s="44"/>
      <c r="AQ587" s="44"/>
      <c r="AR587" s="44"/>
      <c r="AS587" s="44"/>
      <c r="AT587" s="44"/>
      <c r="AU587" s="44"/>
      <c r="AV587" s="44"/>
      <c r="AW587" s="44"/>
      <c r="AX587" s="45"/>
    </row>
    <row r="588" spans="1:113" ht="12" customHeight="1">
      <c r="A588" s="38"/>
      <c r="B588" s="115" t="s">
        <v>162</v>
      </c>
      <c r="C588" s="116"/>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6"/>
      <c r="Z588" s="116"/>
      <c r="AA588" s="116"/>
      <c r="AB588" s="116"/>
      <c r="AC588" s="116"/>
      <c r="AD588" s="116"/>
      <c r="AE588" s="116"/>
      <c r="AF588" s="116"/>
      <c r="AG588" s="116"/>
      <c r="AH588" s="116"/>
      <c r="AI588" s="116"/>
      <c r="AJ588" s="116"/>
      <c r="AK588" s="116"/>
      <c r="AL588" s="116"/>
      <c r="AM588" s="116"/>
      <c r="AN588" s="116"/>
      <c r="AO588" s="116"/>
      <c r="AP588" s="116"/>
      <c r="AQ588" s="116"/>
      <c r="AR588" s="116"/>
      <c r="AS588" s="116"/>
      <c r="AT588" s="116"/>
      <c r="AU588" s="116"/>
      <c r="AV588" s="116"/>
      <c r="AW588" s="116"/>
      <c r="AX588" s="117"/>
    </row>
    <row r="589" spans="1:113" ht="12" customHeight="1">
      <c r="A589" s="38"/>
      <c r="B589" s="115"/>
      <c r="C589" s="116"/>
      <c r="D589" s="116"/>
      <c r="E589" s="116"/>
      <c r="F589" s="116"/>
      <c r="G589" s="116"/>
      <c r="H589" s="116"/>
      <c r="I589" s="116"/>
      <c r="J589" s="116"/>
      <c r="K589" s="116"/>
      <c r="L589" s="116"/>
      <c r="M589" s="116"/>
      <c r="N589" s="116"/>
      <c r="O589" s="116"/>
      <c r="P589" s="116"/>
      <c r="Q589" s="116"/>
      <c r="R589" s="116"/>
      <c r="S589" s="116"/>
      <c r="T589" s="116"/>
      <c r="U589" s="116"/>
      <c r="V589" s="116"/>
      <c r="W589" s="116"/>
      <c r="X589" s="116"/>
      <c r="Y589" s="116"/>
      <c r="Z589" s="116"/>
      <c r="AA589" s="116"/>
      <c r="AB589" s="116"/>
      <c r="AC589" s="116"/>
      <c r="AD589" s="116"/>
      <c r="AE589" s="116"/>
      <c r="AF589" s="116"/>
      <c r="AG589" s="116"/>
      <c r="AH589" s="116"/>
      <c r="AI589" s="116"/>
      <c r="AJ589" s="116"/>
      <c r="AK589" s="116"/>
      <c r="AL589" s="116"/>
      <c r="AM589" s="116"/>
      <c r="AN589" s="116"/>
      <c r="AO589" s="116"/>
      <c r="AP589" s="116"/>
      <c r="AQ589" s="116"/>
      <c r="AR589" s="116"/>
      <c r="AS589" s="116"/>
      <c r="AT589" s="116"/>
      <c r="AU589" s="116"/>
      <c r="AV589" s="116"/>
      <c r="AW589" s="116"/>
      <c r="AX589" s="117"/>
      <c r="BC589" s="46"/>
    </row>
    <row r="590" spans="1:113" ht="12" customHeight="1">
      <c r="A590" s="38"/>
      <c r="B590" s="115"/>
      <c r="C590" s="116"/>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6"/>
      <c r="Z590" s="116"/>
      <c r="AA590" s="116"/>
      <c r="AB590" s="116"/>
      <c r="AC590" s="116"/>
      <c r="AD590" s="116"/>
      <c r="AE590" s="116"/>
      <c r="AF590" s="116"/>
      <c r="AG590" s="116"/>
      <c r="AH590" s="116"/>
      <c r="AI590" s="116"/>
      <c r="AJ590" s="116"/>
      <c r="AK590" s="116"/>
      <c r="AL590" s="116"/>
      <c r="AM590" s="116"/>
      <c r="AN590" s="116"/>
      <c r="AO590" s="116"/>
      <c r="AP590" s="116"/>
      <c r="AQ590" s="116"/>
      <c r="AR590" s="116"/>
      <c r="AS590" s="116"/>
      <c r="AT590" s="116"/>
      <c r="AU590" s="116"/>
      <c r="AV590" s="116"/>
      <c r="AW590" s="116"/>
      <c r="AX590" s="117"/>
    </row>
    <row r="591" spans="1:113" ht="12" customHeight="1">
      <c r="A591" s="38"/>
      <c r="B591" s="115"/>
      <c r="C591" s="116"/>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6"/>
      <c r="Z591" s="116"/>
      <c r="AA591" s="116"/>
      <c r="AB591" s="116"/>
      <c r="AC591" s="116"/>
      <c r="AD591" s="116"/>
      <c r="AE591" s="116"/>
      <c r="AF591" s="116"/>
      <c r="AG591" s="116"/>
      <c r="AH591" s="116"/>
      <c r="AI591" s="116"/>
      <c r="AJ591" s="116"/>
      <c r="AK591" s="116"/>
      <c r="AL591" s="116"/>
      <c r="AM591" s="116"/>
      <c r="AN591" s="116"/>
      <c r="AO591" s="116"/>
      <c r="AP591" s="116"/>
      <c r="AQ591" s="116"/>
      <c r="AR591" s="116"/>
      <c r="AS591" s="116"/>
      <c r="AT591" s="116"/>
      <c r="AU591" s="116"/>
      <c r="AV591" s="116"/>
      <c r="AW591" s="116"/>
      <c r="AX591" s="117"/>
    </row>
    <row r="592" spans="1:113" ht="12" customHeight="1">
      <c r="A592" s="38"/>
      <c r="B592" s="115"/>
      <c r="C592" s="116"/>
      <c r="D592" s="116"/>
      <c r="E592" s="116"/>
      <c r="F592" s="116"/>
      <c r="G592" s="116"/>
      <c r="H592" s="116"/>
      <c r="I592" s="116"/>
      <c r="J592" s="116"/>
      <c r="K592" s="116"/>
      <c r="L592" s="116"/>
      <c r="M592" s="116"/>
      <c r="N592" s="116"/>
      <c r="O592" s="116"/>
      <c r="P592" s="116"/>
      <c r="Q592" s="116"/>
      <c r="R592" s="116"/>
      <c r="S592" s="116"/>
      <c r="T592" s="116"/>
      <c r="U592" s="116"/>
      <c r="V592" s="116"/>
      <c r="W592" s="116"/>
      <c r="X592" s="116"/>
      <c r="Y592" s="116"/>
      <c r="Z592" s="116"/>
      <c r="AA592" s="116"/>
      <c r="AB592" s="116"/>
      <c r="AC592" s="116"/>
      <c r="AD592" s="116"/>
      <c r="AE592" s="116"/>
      <c r="AF592" s="116"/>
      <c r="AG592" s="116"/>
      <c r="AH592" s="116"/>
      <c r="AI592" s="116"/>
      <c r="AJ592" s="116"/>
      <c r="AK592" s="116"/>
      <c r="AL592" s="116"/>
      <c r="AM592" s="116"/>
      <c r="AN592" s="116"/>
      <c r="AO592" s="116"/>
      <c r="AP592" s="116"/>
      <c r="AQ592" s="116"/>
      <c r="AR592" s="116"/>
      <c r="AS592" s="116"/>
      <c r="AT592" s="116"/>
      <c r="AU592" s="116"/>
      <c r="AV592" s="116"/>
      <c r="AW592" s="116"/>
      <c r="AX592" s="117"/>
    </row>
    <row r="593" spans="1:251" ht="15" thickBot="1">
      <c r="A593" s="47"/>
      <c r="B593" s="48"/>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c r="AD593" s="49"/>
      <c r="AE593" s="49"/>
      <c r="AF593" s="49"/>
      <c r="AG593" s="49"/>
      <c r="AH593" s="49"/>
      <c r="AI593" s="49"/>
      <c r="AJ593" s="49"/>
      <c r="AK593" s="49"/>
      <c r="AL593" s="49"/>
      <c r="AM593" s="49"/>
      <c r="AN593" s="49"/>
      <c r="AO593" s="49"/>
      <c r="AP593" s="49"/>
      <c r="AQ593" s="49"/>
      <c r="AR593" s="49"/>
      <c r="AS593" s="49"/>
      <c r="AT593" s="49"/>
      <c r="AU593" s="49"/>
      <c r="AV593" s="49"/>
      <c r="AW593" s="49"/>
      <c r="AX593" s="50"/>
    </row>
    <row r="594" spans="1:251">
      <c r="B594" s="51"/>
    </row>
    <row r="595" spans="1:251" ht="14.25">
      <c r="B595" s="40" t="s">
        <v>76</v>
      </c>
      <c r="C595" s="38"/>
      <c r="D595" s="38"/>
      <c r="E595" s="38"/>
      <c r="F595" s="38"/>
      <c r="G595" s="38"/>
      <c r="H595" s="38"/>
      <c r="I595" s="38"/>
      <c r="J595" s="38"/>
      <c r="K595" s="38"/>
      <c r="L595" s="39"/>
      <c r="M595" s="39"/>
      <c r="N595" s="39"/>
      <c r="O595" s="39"/>
      <c r="P595" s="38"/>
      <c r="Q595" s="38"/>
      <c r="R595" s="38"/>
      <c r="S595" s="38"/>
      <c r="T595" s="38"/>
      <c r="U595" s="38"/>
      <c r="V595" s="40"/>
      <c r="W595" s="40"/>
      <c r="X595" s="40"/>
      <c r="Y595" s="40"/>
      <c r="Z595" s="40"/>
      <c r="AA595" s="40"/>
      <c r="AB595" s="40"/>
      <c r="AC595" s="40"/>
      <c r="AD595" s="40"/>
      <c r="AE595" s="40"/>
      <c r="AF595" s="40"/>
      <c r="AG595" s="40"/>
      <c r="AH595" s="40"/>
      <c r="AI595" s="40"/>
      <c r="AJ595" s="40"/>
      <c r="AK595" s="40"/>
      <c r="AL595" s="40"/>
      <c r="AM595" s="40"/>
      <c r="AN595" s="40"/>
      <c r="AO595" s="40"/>
      <c r="AP595" s="40"/>
      <c r="AQ595" s="40"/>
      <c r="AR595" s="40"/>
      <c r="AS595" s="40"/>
      <c r="AT595" s="40"/>
      <c r="AU595" s="40"/>
      <c r="AV595" s="40"/>
      <c r="AW595" s="40"/>
      <c r="AX595" s="40"/>
    </row>
    <row r="596" spans="1:251" ht="15" thickBot="1">
      <c r="B596" s="38"/>
      <c r="C596" s="38"/>
      <c r="D596" s="38"/>
      <c r="E596" s="38"/>
      <c r="F596" s="38"/>
      <c r="G596" s="38"/>
      <c r="H596" s="38"/>
      <c r="I596" s="38"/>
      <c r="J596" s="38"/>
      <c r="K596" s="38"/>
      <c r="L596" s="39"/>
      <c r="M596" s="39"/>
      <c r="N596" s="39"/>
      <c r="O596" s="39"/>
      <c r="P596" s="38"/>
      <c r="Q596" s="38"/>
      <c r="R596" s="38"/>
      <c r="S596" s="38"/>
      <c r="T596" s="38"/>
      <c r="U596" s="38"/>
      <c r="V596" s="40"/>
      <c r="W596" s="40"/>
      <c r="X596" s="40"/>
      <c r="Y596" s="40"/>
      <c r="Z596" s="40"/>
      <c r="AA596" s="40"/>
      <c r="AB596" s="40"/>
      <c r="AC596" s="40"/>
      <c r="AD596" s="40"/>
      <c r="AE596" s="40"/>
      <c r="AF596" s="40"/>
      <c r="AG596" s="40"/>
      <c r="AH596" s="40"/>
      <c r="AI596" s="40"/>
      <c r="AJ596" s="40"/>
      <c r="AK596" s="40"/>
      <c r="AL596" s="40"/>
      <c r="AM596" s="40"/>
      <c r="AN596" s="40"/>
      <c r="AO596" s="40"/>
      <c r="AP596" s="40"/>
      <c r="AQ596" s="40"/>
      <c r="AR596" s="40"/>
      <c r="AS596" s="40"/>
      <c r="AT596" s="40"/>
      <c r="AU596" s="40"/>
      <c r="AV596" s="40"/>
      <c r="AW596" s="40"/>
      <c r="AX596" s="52" t="s">
        <v>77</v>
      </c>
    </row>
    <row r="597" spans="1:251" s="46" customFormat="1" ht="13.5" customHeight="1">
      <c r="A597" s="38"/>
      <c r="B597" s="118" t="s">
        <v>78</v>
      </c>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20"/>
      <c r="AA597" s="124" t="s">
        <v>79</v>
      </c>
      <c r="AB597" s="119"/>
      <c r="AC597" s="119"/>
      <c r="AD597" s="119"/>
      <c r="AE597" s="119"/>
      <c r="AF597" s="119"/>
      <c r="AG597" s="119"/>
      <c r="AH597" s="119"/>
      <c r="AI597" s="120"/>
      <c r="AJ597" s="124" t="s">
        <v>80</v>
      </c>
      <c r="AK597" s="119"/>
      <c r="AL597" s="119"/>
      <c r="AM597" s="119"/>
      <c r="AN597" s="119"/>
      <c r="AO597" s="119"/>
      <c r="AP597" s="119"/>
      <c r="AQ597" s="119"/>
      <c r="AR597" s="120"/>
      <c r="AS597" s="124" t="s">
        <v>81</v>
      </c>
      <c r="AT597" s="119"/>
      <c r="AU597" s="119"/>
      <c r="AV597" s="119"/>
      <c r="AW597" s="119"/>
      <c r="AX597" s="126"/>
      <c r="AY597" s="32"/>
      <c r="AZ597" s="32"/>
      <c r="BA597" s="32"/>
      <c r="BB597" s="32"/>
      <c r="BC597" s="32"/>
      <c r="BD597" s="32"/>
      <c r="BE597" s="32"/>
      <c r="BF597" s="32"/>
      <c r="BG597" s="32"/>
      <c r="BH597" s="32"/>
      <c r="BI597" s="32"/>
      <c r="BJ597" s="32"/>
      <c r="BK597" s="32"/>
      <c r="BL597" s="32"/>
      <c r="BM597" s="32"/>
      <c r="BN597" s="32"/>
      <c r="BO597" s="32"/>
      <c r="BP597" s="32"/>
      <c r="BQ597" s="32"/>
      <c r="BR597" s="32"/>
      <c r="BS597" s="32"/>
      <c r="BT597" s="32"/>
      <c r="BU597" s="32"/>
      <c r="BV597" s="32"/>
      <c r="BW597" s="32"/>
      <c r="BX597" s="32"/>
      <c r="BY597" s="32"/>
      <c r="BZ597" s="32"/>
      <c r="CA597" s="32"/>
      <c r="CB597" s="32"/>
      <c r="CC597" s="32"/>
      <c r="CD597" s="32"/>
      <c r="CE597" s="32"/>
      <c r="CF597" s="32"/>
      <c r="CG597" s="32"/>
      <c r="CH597" s="32"/>
      <c r="CI597" s="32"/>
      <c r="CJ597" s="32"/>
      <c r="CK597" s="32"/>
      <c r="CL597" s="32"/>
      <c r="CM597" s="32"/>
      <c r="CN597" s="32"/>
      <c r="CO597" s="32"/>
      <c r="CP597" s="32"/>
      <c r="CQ597" s="32"/>
      <c r="CR597" s="32"/>
      <c r="CS597" s="32"/>
      <c r="CT597" s="32"/>
      <c r="CU597" s="32"/>
      <c r="CV597" s="32"/>
      <c r="CW597" s="32"/>
      <c r="CX597" s="32"/>
      <c r="CY597" s="32"/>
      <c r="CZ597" s="32"/>
      <c r="DA597" s="32"/>
      <c r="DB597" s="32"/>
      <c r="DC597" s="32"/>
      <c r="DD597" s="32"/>
      <c r="DE597" s="32"/>
      <c r="DF597" s="32"/>
      <c r="DG597" s="32"/>
      <c r="DH597" s="32"/>
      <c r="DI597" s="32"/>
      <c r="DJ597" s="32"/>
      <c r="DK597" s="32"/>
      <c r="DL597" s="32"/>
      <c r="DM597" s="32"/>
      <c r="DN597" s="32"/>
      <c r="DO597" s="32"/>
      <c r="DP597" s="32"/>
      <c r="DQ597" s="32"/>
      <c r="DR597" s="32"/>
      <c r="DS597" s="32"/>
      <c r="DT597" s="32"/>
      <c r="DU597" s="32"/>
      <c r="DV597" s="32"/>
      <c r="DW597" s="32"/>
      <c r="DX597" s="32"/>
      <c r="DY597" s="32"/>
      <c r="DZ597" s="32"/>
      <c r="EA597" s="32"/>
      <c r="EB597" s="32"/>
      <c r="EC597" s="32"/>
      <c r="ED597" s="32"/>
      <c r="EE597" s="32"/>
      <c r="EF597" s="32"/>
      <c r="EG597" s="32"/>
      <c r="EH597" s="32"/>
      <c r="EI597" s="32"/>
      <c r="EJ597" s="32"/>
      <c r="EK597" s="32"/>
      <c r="EL597" s="32"/>
      <c r="EM597" s="32"/>
      <c r="EN597" s="32"/>
      <c r="EO597" s="32"/>
      <c r="EP597" s="32"/>
      <c r="EQ597" s="32"/>
      <c r="ER597" s="32"/>
      <c r="ES597" s="32"/>
      <c r="ET597" s="32"/>
      <c r="EU597" s="32"/>
      <c r="EV597" s="32"/>
      <c r="EW597" s="32"/>
      <c r="EX597" s="32"/>
      <c r="EY597" s="32"/>
      <c r="EZ597" s="32"/>
      <c r="FA597" s="32"/>
      <c r="FB597" s="32"/>
      <c r="FC597" s="32"/>
      <c r="FD597" s="32"/>
      <c r="FE597" s="32"/>
      <c r="FF597" s="32"/>
      <c r="FG597" s="32"/>
      <c r="FH597" s="32"/>
      <c r="FI597" s="32"/>
      <c r="FJ597" s="32"/>
      <c r="FK597" s="32"/>
      <c r="FL597" s="32"/>
      <c r="FM597" s="32"/>
      <c r="FN597" s="32"/>
      <c r="FO597" s="32"/>
      <c r="FP597" s="32"/>
      <c r="FQ597" s="32"/>
      <c r="FR597" s="32"/>
      <c r="FS597" s="32"/>
      <c r="FT597" s="32"/>
      <c r="FU597" s="32"/>
      <c r="FV597" s="32"/>
      <c r="FW597" s="32"/>
      <c r="FX597" s="32"/>
      <c r="FY597" s="32"/>
      <c r="FZ597" s="32"/>
      <c r="GA597" s="32"/>
      <c r="GB597" s="32"/>
      <c r="GC597" s="32"/>
      <c r="GD597" s="32"/>
      <c r="GE597" s="32"/>
      <c r="GF597" s="32"/>
      <c r="GG597" s="32"/>
      <c r="GH597" s="32"/>
      <c r="GI597" s="32"/>
      <c r="GJ597" s="32"/>
      <c r="GK597" s="32"/>
      <c r="GL597" s="32"/>
      <c r="GM597" s="32"/>
      <c r="GN597" s="32"/>
      <c r="GO597" s="32"/>
      <c r="GP597" s="32"/>
      <c r="GQ597" s="32"/>
      <c r="GR597" s="32"/>
      <c r="GS597" s="32"/>
      <c r="GT597" s="32"/>
      <c r="GU597" s="32"/>
      <c r="GV597" s="32"/>
      <c r="GW597" s="32"/>
      <c r="GX597" s="32"/>
      <c r="GY597" s="32"/>
      <c r="GZ597" s="32"/>
      <c r="HA597" s="32"/>
      <c r="HB597" s="32"/>
      <c r="HC597" s="32"/>
      <c r="HD597" s="32"/>
      <c r="HE597" s="32"/>
      <c r="HF597" s="32"/>
      <c r="HG597" s="32"/>
      <c r="HH597" s="32"/>
      <c r="HI597" s="32"/>
      <c r="HJ597" s="32"/>
      <c r="HK597" s="32"/>
      <c r="HL597" s="32"/>
      <c r="HM597" s="32"/>
      <c r="HN597" s="32"/>
      <c r="HO597" s="32"/>
      <c r="HP597" s="32"/>
      <c r="HQ597" s="32"/>
      <c r="HR597" s="32"/>
      <c r="HS597" s="32"/>
      <c r="HT597" s="32"/>
      <c r="HU597" s="32"/>
      <c r="HV597" s="32"/>
      <c r="HW597" s="32"/>
      <c r="HX597" s="32"/>
      <c r="HY597" s="32"/>
      <c r="HZ597" s="32"/>
      <c r="IA597" s="32"/>
      <c r="IB597" s="32"/>
      <c r="IC597" s="32"/>
      <c r="ID597" s="32"/>
      <c r="IE597" s="32"/>
      <c r="IF597" s="32"/>
      <c r="IG597" s="32"/>
      <c r="IH597" s="32"/>
      <c r="II597" s="32"/>
      <c r="IJ597" s="32"/>
      <c r="IK597" s="32"/>
      <c r="IL597" s="32"/>
      <c r="IM597" s="32"/>
      <c r="IN597" s="32"/>
      <c r="IO597" s="32"/>
      <c r="IP597" s="32"/>
      <c r="IQ597" s="32"/>
    </row>
    <row r="598" spans="1:251" s="46" customFormat="1" ht="13.5">
      <c r="A598" s="38"/>
      <c r="B598" s="121"/>
      <c r="C598" s="122"/>
      <c r="D598" s="122"/>
      <c r="E598" s="122"/>
      <c r="F598" s="122"/>
      <c r="G598" s="122"/>
      <c r="H598" s="122"/>
      <c r="I598" s="122"/>
      <c r="J598" s="122"/>
      <c r="K598" s="122"/>
      <c r="L598" s="122"/>
      <c r="M598" s="122"/>
      <c r="N598" s="122"/>
      <c r="O598" s="122"/>
      <c r="P598" s="122"/>
      <c r="Q598" s="122"/>
      <c r="R598" s="122"/>
      <c r="S598" s="122"/>
      <c r="T598" s="122"/>
      <c r="U598" s="122"/>
      <c r="V598" s="122"/>
      <c r="W598" s="122"/>
      <c r="X598" s="122"/>
      <c r="Y598" s="122"/>
      <c r="Z598" s="123"/>
      <c r="AA598" s="125"/>
      <c r="AB598" s="122"/>
      <c r="AC598" s="122"/>
      <c r="AD598" s="122"/>
      <c r="AE598" s="122"/>
      <c r="AF598" s="122"/>
      <c r="AG598" s="122"/>
      <c r="AH598" s="122"/>
      <c r="AI598" s="123"/>
      <c r="AJ598" s="125"/>
      <c r="AK598" s="122"/>
      <c r="AL598" s="122"/>
      <c r="AM598" s="122"/>
      <c r="AN598" s="122"/>
      <c r="AO598" s="122"/>
      <c r="AP598" s="122"/>
      <c r="AQ598" s="122"/>
      <c r="AR598" s="123"/>
      <c r="AS598" s="125"/>
      <c r="AT598" s="122"/>
      <c r="AU598" s="122"/>
      <c r="AV598" s="122"/>
      <c r="AW598" s="122"/>
      <c r="AX598" s="127"/>
      <c r="AY598" s="32"/>
      <c r="AZ598" s="32"/>
      <c r="BA598" s="32"/>
      <c r="BB598" s="53"/>
      <c r="BC598" s="54"/>
      <c r="BE598" s="32"/>
      <c r="BF598" s="32"/>
      <c r="BG598" s="32"/>
      <c r="BH598" s="32"/>
      <c r="BI598" s="32"/>
      <c r="BJ598" s="32"/>
      <c r="BK598" s="32"/>
      <c r="BL598" s="32"/>
      <c r="BM598" s="32"/>
      <c r="BN598" s="32"/>
      <c r="BO598" s="32"/>
      <c r="BP598" s="32"/>
      <c r="BQ598" s="32"/>
      <c r="BR598" s="32"/>
      <c r="BS598" s="32"/>
      <c r="BT598" s="32"/>
      <c r="BU598" s="32"/>
      <c r="BV598" s="32"/>
      <c r="BW598" s="32"/>
      <c r="BX598" s="32"/>
      <c r="BY598" s="32"/>
      <c r="BZ598" s="32"/>
      <c r="CA598" s="32"/>
      <c r="CB598" s="32"/>
      <c r="CC598" s="32"/>
      <c r="CD598" s="32"/>
      <c r="CE598" s="32"/>
      <c r="CF598" s="32"/>
      <c r="CG598" s="32"/>
      <c r="CH598" s="32"/>
      <c r="CI598" s="32"/>
      <c r="CJ598" s="32"/>
      <c r="CK598" s="32"/>
      <c r="CL598" s="32"/>
      <c r="CM598" s="32"/>
      <c r="CN598" s="32"/>
      <c r="CO598" s="32"/>
      <c r="CP598" s="32"/>
      <c r="CQ598" s="32"/>
      <c r="CR598" s="32"/>
      <c r="CS598" s="32"/>
      <c r="CT598" s="32"/>
      <c r="CU598" s="32"/>
      <c r="CV598" s="32"/>
      <c r="CW598" s="32"/>
      <c r="CX598" s="32"/>
      <c r="CY598" s="32"/>
      <c r="CZ598" s="32"/>
      <c r="DA598" s="32"/>
      <c r="DB598" s="32"/>
      <c r="DC598" s="32"/>
      <c r="DD598" s="32"/>
      <c r="DE598" s="32"/>
      <c r="DF598" s="32"/>
      <c r="DG598" s="32"/>
      <c r="DH598" s="32"/>
      <c r="DI598" s="32"/>
      <c r="DJ598" s="32"/>
      <c r="DK598" s="32"/>
      <c r="DL598" s="32"/>
      <c r="DM598" s="32"/>
      <c r="DN598" s="32"/>
      <c r="DO598" s="32"/>
      <c r="DP598" s="32"/>
      <c r="DQ598" s="32"/>
      <c r="DR598" s="32"/>
      <c r="DS598" s="32"/>
      <c r="DT598" s="32"/>
      <c r="DU598" s="32"/>
      <c r="DV598" s="32"/>
      <c r="DW598" s="32"/>
      <c r="DX598" s="32"/>
      <c r="DY598" s="32"/>
      <c r="DZ598" s="32"/>
      <c r="EA598" s="32"/>
      <c r="EB598" s="32"/>
      <c r="EC598" s="32"/>
      <c r="ED598" s="32"/>
      <c r="EE598" s="32"/>
      <c r="EF598" s="32"/>
      <c r="EG598" s="32"/>
      <c r="EH598" s="32"/>
      <c r="EI598" s="32"/>
      <c r="EJ598" s="32"/>
      <c r="EK598" s="32"/>
      <c r="EL598" s="32"/>
      <c r="EM598" s="32"/>
      <c r="EN598" s="32"/>
      <c r="EO598" s="32"/>
      <c r="EP598" s="32"/>
      <c r="EQ598" s="32"/>
      <c r="ER598" s="32"/>
      <c r="ES598" s="32"/>
      <c r="ET598" s="32"/>
      <c r="EU598" s="32"/>
      <c r="EV598" s="32"/>
      <c r="EW598" s="32"/>
      <c r="EX598" s="32"/>
      <c r="EY598" s="32"/>
      <c r="EZ598" s="32"/>
      <c r="FA598" s="32"/>
      <c r="FB598" s="32"/>
      <c r="FC598" s="32"/>
      <c r="FD598" s="32"/>
      <c r="FE598" s="32"/>
      <c r="FF598" s="32"/>
      <c r="FG598" s="32"/>
      <c r="FH598" s="32"/>
      <c r="FI598" s="32"/>
      <c r="FJ598" s="32"/>
      <c r="FK598" s="32"/>
      <c r="FL598" s="32"/>
      <c r="FM598" s="32"/>
      <c r="FN598" s="32"/>
      <c r="FO598" s="32"/>
      <c r="FP598" s="32"/>
      <c r="FQ598" s="32"/>
      <c r="FR598" s="32"/>
      <c r="FS598" s="32"/>
      <c r="FT598" s="32"/>
      <c r="FU598" s="32"/>
      <c r="FV598" s="32"/>
      <c r="FW598" s="32"/>
      <c r="FX598" s="32"/>
      <c r="FY598" s="32"/>
      <c r="FZ598" s="32"/>
      <c r="GA598" s="32"/>
      <c r="GB598" s="32"/>
      <c r="GC598" s="32"/>
      <c r="GD598" s="32"/>
      <c r="GE598" s="32"/>
      <c r="GF598" s="32"/>
      <c r="GG598" s="32"/>
      <c r="GH598" s="32"/>
      <c r="GI598" s="32"/>
      <c r="GJ598" s="32"/>
      <c r="GK598" s="32"/>
      <c r="GL598" s="32"/>
      <c r="GM598" s="32"/>
      <c r="GN598" s="32"/>
      <c r="GO598" s="32"/>
      <c r="GP598" s="32"/>
      <c r="GQ598" s="32"/>
      <c r="GR598" s="32"/>
      <c r="GS598" s="32"/>
      <c r="GT598" s="32"/>
      <c r="GU598" s="32"/>
      <c r="GV598" s="32"/>
      <c r="GW598" s="32"/>
      <c r="GX598" s="32"/>
      <c r="GY598" s="32"/>
      <c r="GZ598" s="32"/>
      <c r="HA598" s="32"/>
      <c r="HB598" s="32"/>
      <c r="HC598" s="32"/>
      <c r="HD598" s="32"/>
      <c r="HE598" s="32"/>
      <c r="HF598" s="32"/>
      <c r="HG598" s="32"/>
      <c r="HH598" s="32"/>
      <c r="HI598" s="32"/>
      <c r="HJ598" s="32"/>
      <c r="HK598" s="32"/>
      <c r="HL598" s="32"/>
      <c r="HM598" s="32"/>
      <c r="HN598" s="32"/>
      <c r="HO598" s="32"/>
      <c r="HP598" s="32"/>
      <c r="HQ598" s="32"/>
      <c r="HR598" s="32"/>
      <c r="HS598" s="32"/>
      <c r="HT598" s="32"/>
      <c r="HU598" s="32"/>
      <c r="HV598" s="32"/>
      <c r="HW598" s="32"/>
      <c r="HX598" s="32"/>
      <c r="HY598" s="32"/>
      <c r="HZ598" s="32"/>
      <c r="IA598" s="32"/>
      <c r="IB598" s="32"/>
      <c r="IC598" s="32"/>
      <c r="ID598" s="32"/>
      <c r="IE598" s="32"/>
      <c r="IF598" s="32"/>
      <c r="IG598" s="32"/>
      <c r="IH598" s="32"/>
      <c r="II598" s="32"/>
      <c r="IJ598" s="32"/>
      <c r="IK598" s="32"/>
      <c r="IL598" s="32"/>
      <c r="IM598" s="32"/>
      <c r="IN598" s="32"/>
      <c r="IO598" s="32"/>
      <c r="IP598" s="32"/>
      <c r="IQ598" s="32"/>
    </row>
    <row r="599" spans="1:251" s="46" customFormat="1" ht="18.75" customHeight="1">
      <c r="A599" s="38"/>
      <c r="B599" s="55"/>
      <c r="C599" s="90" t="s">
        <v>163</v>
      </c>
      <c r="D599" s="91"/>
      <c r="E599" s="91"/>
      <c r="F599" s="91"/>
      <c r="G599" s="91"/>
      <c r="H599" s="91"/>
      <c r="I599" s="91"/>
      <c r="J599" s="91"/>
      <c r="K599" s="91"/>
      <c r="L599" s="91"/>
      <c r="M599" s="91"/>
      <c r="N599" s="91"/>
      <c r="O599" s="91"/>
      <c r="P599" s="91"/>
      <c r="Q599" s="91"/>
      <c r="R599" s="91"/>
      <c r="S599" s="91"/>
      <c r="T599" s="91"/>
      <c r="U599" s="91"/>
      <c r="V599" s="91"/>
      <c r="W599" s="91"/>
      <c r="X599" s="91"/>
      <c r="Y599" s="91"/>
      <c r="Z599" s="92"/>
      <c r="AA599" s="93">
        <v>9204</v>
      </c>
      <c r="AB599" s="94"/>
      <c r="AC599" s="94"/>
      <c r="AD599" s="94"/>
      <c r="AE599" s="94"/>
      <c r="AF599" s="94"/>
      <c r="AG599" s="94"/>
      <c r="AH599" s="94"/>
      <c r="AI599" s="95"/>
      <c r="AJ599" s="93">
        <v>0</v>
      </c>
      <c r="AK599" s="94"/>
      <c r="AL599" s="94"/>
      <c r="AM599" s="94"/>
      <c r="AN599" s="94"/>
      <c r="AO599" s="94"/>
      <c r="AP599" s="94"/>
      <c r="AQ599" s="94"/>
      <c r="AR599" s="95"/>
      <c r="AS599" s="96"/>
      <c r="AT599" s="97"/>
      <c r="AU599" s="97"/>
      <c r="AV599" s="97"/>
      <c r="AW599" s="97"/>
      <c r="AX599" s="98"/>
      <c r="AY599" s="32"/>
      <c r="AZ599" s="32"/>
      <c r="BA599" s="32"/>
      <c r="BB599" s="32"/>
      <c r="BC599" s="32"/>
      <c r="BD599" s="32"/>
      <c r="BE599" s="32"/>
      <c r="BF599" s="32"/>
      <c r="BG599" s="32"/>
      <c r="BH599" s="32"/>
      <c r="BI599" s="32"/>
      <c r="BJ599" s="32"/>
      <c r="BK599" s="32"/>
      <c r="BL599" s="32"/>
      <c r="BM599" s="32"/>
      <c r="BN599" s="32"/>
      <c r="BO599" s="32"/>
      <c r="BP599" s="32"/>
      <c r="BQ599" s="32"/>
      <c r="BR599" s="32"/>
      <c r="BS599" s="32"/>
      <c r="BT599" s="32"/>
      <c r="BU599" s="32"/>
      <c r="BV599" s="32"/>
      <c r="BW599" s="32"/>
      <c r="BX599" s="32"/>
      <c r="BY599" s="32"/>
      <c r="BZ599" s="32"/>
      <c r="CA599" s="32"/>
      <c r="CB599" s="32"/>
      <c r="CC599" s="32"/>
      <c r="CD599" s="32"/>
      <c r="CE599" s="32"/>
      <c r="CF599" s="32"/>
      <c r="CG599" s="32"/>
      <c r="CH599" s="32"/>
      <c r="CI599" s="32"/>
      <c r="CJ599" s="32"/>
      <c r="CK599" s="32"/>
      <c r="CL599" s="32"/>
      <c r="CM599" s="32"/>
      <c r="CN599" s="32"/>
      <c r="CO599" s="32"/>
      <c r="CP599" s="32"/>
      <c r="CQ599" s="32"/>
      <c r="CR599" s="32"/>
      <c r="CS599" s="32"/>
      <c r="CT599" s="32"/>
      <c r="CU599" s="32"/>
      <c r="CV599" s="32"/>
      <c r="CW599" s="32"/>
      <c r="CX599" s="32"/>
      <c r="CY599" s="32"/>
      <c r="CZ599" s="32"/>
      <c r="DA599" s="32"/>
      <c r="DB599" s="32"/>
      <c r="DC599" s="32"/>
      <c r="DD599" s="32"/>
      <c r="DE599" s="32"/>
      <c r="DF599" s="32"/>
      <c r="DG599" s="32"/>
      <c r="DH599" s="32"/>
      <c r="DI599" s="32"/>
      <c r="DJ599" s="32"/>
      <c r="DK599" s="32"/>
      <c r="DL599" s="32"/>
      <c r="DM599" s="32"/>
      <c r="DN599" s="32"/>
      <c r="DO599" s="32"/>
      <c r="DP599" s="32"/>
      <c r="DQ599" s="32"/>
      <c r="DR599" s="32"/>
      <c r="DS599" s="32"/>
      <c r="DT599" s="32"/>
      <c r="DU599" s="32"/>
      <c r="DV599" s="32"/>
      <c r="DW599" s="32"/>
      <c r="DX599" s="32"/>
      <c r="DY599" s="32"/>
      <c r="DZ599" s="32"/>
      <c r="EA599" s="32"/>
      <c r="EB599" s="32"/>
      <c r="EC599" s="32"/>
      <c r="ED599" s="32"/>
      <c r="EE599" s="32"/>
      <c r="EF599" s="32"/>
      <c r="EG599" s="32"/>
      <c r="EH599" s="32"/>
      <c r="EI599" s="32"/>
      <c r="EJ599" s="32"/>
      <c r="EK599" s="32"/>
      <c r="EL599" s="32"/>
      <c r="EM599" s="32"/>
      <c r="EN599" s="32"/>
      <c r="EO599" s="32"/>
      <c r="EP599" s="32"/>
      <c r="EQ599" s="32"/>
      <c r="ER599" s="32"/>
      <c r="ES599" s="32"/>
      <c r="ET599" s="32"/>
      <c r="EU599" s="32"/>
      <c r="EV599" s="32"/>
      <c r="EW599" s="32"/>
      <c r="EX599" s="32"/>
      <c r="EY599" s="32"/>
      <c r="EZ599" s="32"/>
      <c r="FA599" s="32"/>
      <c r="FB599" s="32"/>
      <c r="FC599" s="32"/>
      <c r="FD599" s="32"/>
      <c r="FE599" s="32"/>
      <c r="FF599" s="32"/>
      <c r="FG599" s="32"/>
      <c r="FH599" s="32"/>
      <c r="FI599" s="32"/>
      <c r="FJ599" s="32"/>
      <c r="FK599" s="32"/>
      <c r="FL599" s="32"/>
      <c r="FM599" s="32"/>
      <c r="FN599" s="32"/>
      <c r="FO599" s="32"/>
      <c r="FP599" s="32"/>
      <c r="FQ599" s="32"/>
      <c r="FR599" s="32"/>
      <c r="FS599" s="32"/>
      <c r="FT599" s="32"/>
      <c r="FU599" s="32"/>
      <c r="FV599" s="32"/>
      <c r="FW599" s="32"/>
      <c r="FX599" s="32"/>
      <c r="FY599" s="32"/>
      <c r="FZ599" s="32"/>
      <c r="GA599" s="32"/>
      <c r="GB599" s="32"/>
      <c r="GC599" s="32"/>
      <c r="GD599" s="32"/>
      <c r="GE599" s="32"/>
      <c r="GF599" s="32"/>
      <c r="GG599" s="32"/>
      <c r="GH599" s="32"/>
      <c r="GI599" s="32"/>
      <c r="GJ599" s="32"/>
      <c r="GK599" s="32"/>
      <c r="GL599" s="32"/>
      <c r="GM599" s="32"/>
      <c r="GN599" s="32"/>
      <c r="GO599" s="32"/>
      <c r="GP599" s="32"/>
      <c r="GQ599" s="32"/>
      <c r="GR599" s="32"/>
      <c r="GS599" s="32"/>
      <c r="GT599" s="32"/>
      <c r="GU599" s="32"/>
      <c r="GV599" s="32"/>
      <c r="GW599" s="32"/>
      <c r="GX599" s="32"/>
      <c r="GY599" s="32"/>
      <c r="GZ599" s="32"/>
      <c r="HA599" s="32"/>
      <c r="HB599" s="32"/>
      <c r="HC599" s="32"/>
      <c r="HD599" s="32"/>
      <c r="HE599" s="32"/>
      <c r="HF599" s="32"/>
      <c r="HG599" s="32"/>
      <c r="HH599" s="32"/>
      <c r="HI599" s="32"/>
      <c r="HJ599" s="32"/>
      <c r="HK599" s="32"/>
      <c r="HL599" s="32"/>
      <c r="HM599" s="32"/>
      <c r="HN599" s="32"/>
      <c r="HO599" s="32"/>
      <c r="HP599" s="32"/>
      <c r="HQ599" s="32"/>
      <c r="HR599" s="32"/>
      <c r="HS599" s="32"/>
      <c r="HT599" s="32"/>
      <c r="HU599" s="32"/>
      <c r="HV599" s="32"/>
      <c r="HW599" s="32"/>
      <c r="HX599" s="32"/>
      <c r="HY599" s="32"/>
      <c r="HZ599" s="32"/>
      <c r="IA599" s="32"/>
      <c r="IB599" s="32"/>
      <c r="IC599" s="32"/>
      <c r="ID599" s="32"/>
      <c r="IE599" s="32"/>
      <c r="IF599" s="32"/>
      <c r="IG599" s="32"/>
      <c r="IH599" s="32"/>
      <c r="II599" s="32"/>
      <c r="IJ599" s="32"/>
      <c r="IK599" s="32"/>
      <c r="IL599" s="32"/>
      <c r="IM599" s="32"/>
      <c r="IN599" s="32"/>
      <c r="IO599" s="32"/>
      <c r="IP599" s="32"/>
      <c r="IQ599" s="32"/>
    </row>
    <row r="600" spans="1:251" s="46" customFormat="1" ht="18.75" customHeight="1">
      <c r="A600" s="38"/>
      <c r="B600" s="55"/>
      <c r="C600" s="90" t="s">
        <v>164</v>
      </c>
      <c r="D600" s="91"/>
      <c r="E600" s="91"/>
      <c r="F600" s="91"/>
      <c r="G600" s="91"/>
      <c r="H600" s="91"/>
      <c r="I600" s="91"/>
      <c r="J600" s="91"/>
      <c r="K600" s="91"/>
      <c r="L600" s="91"/>
      <c r="M600" s="91"/>
      <c r="N600" s="91"/>
      <c r="O600" s="91"/>
      <c r="P600" s="91"/>
      <c r="Q600" s="91"/>
      <c r="R600" s="91"/>
      <c r="S600" s="91"/>
      <c r="T600" s="91"/>
      <c r="U600" s="91"/>
      <c r="V600" s="91"/>
      <c r="W600" s="91"/>
      <c r="X600" s="91"/>
      <c r="Y600" s="91"/>
      <c r="Z600" s="92"/>
      <c r="AA600" s="93">
        <v>11775</v>
      </c>
      <c r="AB600" s="94"/>
      <c r="AC600" s="94"/>
      <c r="AD600" s="94"/>
      <c r="AE600" s="94"/>
      <c r="AF600" s="94"/>
      <c r="AG600" s="94"/>
      <c r="AH600" s="94"/>
      <c r="AI600" s="95"/>
      <c r="AJ600" s="93">
        <v>0</v>
      </c>
      <c r="AK600" s="94"/>
      <c r="AL600" s="94"/>
      <c r="AM600" s="94"/>
      <c r="AN600" s="94"/>
      <c r="AO600" s="94"/>
      <c r="AP600" s="94"/>
      <c r="AQ600" s="94"/>
      <c r="AR600" s="95"/>
      <c r="AS600" s="96"/>
      <c r="AT600" s="97"/>
      <c r="AU600" s="97"/>
      <c r="AV600" s="97"/>
      <c r="AW600" s="97"/>
      <c r="AX600" s="98"/>
      <c r="AY600" s="32"/>
      <c r="AZ600" s="32"/>
      <c r="BA600" s="32"/>
      <c r="BB600" s="32"/>
      <c r="BC600" s="32"/>
      <c r="BD600" s="32"/>
      <c r="BE600" s="32"/>
      <c r="BF600" s="32"/>
      <c r="BG600" s="32"/>
      <c r="BH600" s="32"/>
      <c r="BI600" s="32"/>
      <c r="BJ600" s="32"/>
      <c r="BK600" s="32"/>
      <c r="BL600" s="32"/>
      <c r="BM600" s="32"/>
      <c r="BN600" s="32"/>
      <c r="BO600" s="32"/>
      <c r="BP600" s="32"/>
      <c r="BQ600" s="32"/>
      <c r="BR600" s="32"/>
      <c r="BS600" s="32"/>
      <c r="BT600" s="32"/>
      <c r="BU600" s="32"/>
      <c r="BV600" s="32"/>
      <c r="BW600" s="32"/>
      <c r="BX600" s="32"/>
      <c r="BY600" s="32"/>
      <c r="BZ600" s="32"/>
      <c r="CA600" s="32"/>
      <c r="CB600" s="32"/>
      <c r="CC600" s="32"/>
      <c r="CD600" s="32"/>
      <c r="CE600" s="32"/>
      <c r="CF600" s="32"/>
      <c r="CG600" s="32"/>
      <c r="CH600" s="32"/>
      <c r="CI600" s="32"/>
      <c r="CJ600" s="32"/>
      <c r="CK600" s="32"/>
      <c r="CL600" s="32"/>
      <c r="CM600" s="32"/>
      <c r="CN600" s="32"/>
      <c r="CO600" s="32"/>
      <c r="CP600" s="32"/>
      <c r="CQ600" s="32"/>
      <c r="CR600" s="32"/>
      <c r="CS600" s="32"/>
      <c r="CT600" s="32"/>
      <c r="CU600" s="32"/>
      <c r="CV600" s="32"/>
      <c r="CW600" s="32"/>
      <c r="CX600" s="32"/>
      <c r="CY600" s="32"/>
      <c r="CZ600" s="32"/>
      <c r="DA600" s="32"/>
      <c r="DB600" s="32"/>
      <c r="DC600" s="32"/>
      <c r="DD600" s="32"/>
      <c r="DE600" s="32"/>
      <c r="DF600" s="32"/>
      <c r="DG600" s="32"/>
      <c r="DH600" s="32"/>
      <c r="DI600" s="32"/>
      <c r="DJ600" s="32"/>
      <c r="DK600" s="32"/>
      <c r="DL600" s="32"/>
      <c r="DM600" s="32"/>
      <c r="DN600" s="32"/>
      <c r="DO600" s="32"/>
      <c r="DP600" s="32"/>
      <c r="DQ600" s="32"/>
      <c r="DR600" s="32"/>
      <c r="DS600" s="32"/>
      <c r="DT600" s="32"/>
      <c r="DU600" s="32"/>
      <c r="DV600" s="32"/>
      <c r="DW600" s="32"/>
      <c r="DX600" s="32"/>
      <c r="DY600" s="32"/>
      <c r="DZ600" s="32"/>
      <c r="EA600" s="32"/>
      <c r="EB600" s="32"/>
      <c r="EC600" s="32"/>
      <c r="ED600" s="32"/>
      <c r="EE600" s="32"/>
      <c r="EF600" s="32"/>
      <c r="EG600" s="32"/>
      <c r="EH600" s="32"/>
      <c r="EI600" s="32"/>
      <c r="EJ600" s="32"/>
      <c r="EK600" s="32"/>
      <c r="EL600" s="32"/>
      <c r="EM600" s="32"/>
      <c r="EN600" s="32"/>
      <c r="EO600" s="32"/>
      <c r="EP600" s="32"/>
      <c r="EQ600" s="32"/>
      <c r="ER600" s="32"/>
      <c r="ES600" s="32"/>
      <c r="ET600" s="32"/>
      <c r="EU600" s="32"/>
      <c r="EV600" s="32"/>
      <c r="EW600" s="32"/>
      <c r="EX600" s="32"/>
      <c r="EY600" s="32"/>
      <c r="EZ600" s="32"/>
      <c r="FA600" s="32"/>
      <c r="FB600" s="32"/>
      <c r="FC600" s="32"/>
      <c r="FD600" s="32"/>
      <c r="FE600" s="32"/>
      <c r="FF600" s="32"/>
      <c r="FG600" s="32"/>
      <c r="FH600" s="32"/>
      <c r="FI600" s="32"/>
      <c r="FJ600" s="32"/>
      <c r="FK600" s="32"/>
      <c r="FL600" s="32"/>
      <c r="FM600" s="32"/>
      <c r="FN600" s="32"/>
      <c r="FO600" s="32"/>
      <c r="FP600" s="32"/>
      <c r="FQ600" s="32"/>
      <c r="FR600" s="32"/>
      <c r="FS600" s="32"/>
      <c r="FT600" s="32"/>
      <c r="FU600" s="32"/>
      <c r="FV600" s="32"/>
      <c r="FW600" s="32"/>
      <c r="FX600" s="32"/>
      <c r="FY600" s="32"/>
      <c r="FZ600" s="32"/>
      <c r="GA600" s="32"/>
      <c r="GB600" s="32"/>
      <c r="GC600" s="32"/>
      <c r="GD600" s="32"/>
      <c r="GE600" s="32"/>
      <c r="GF600" s="32"/>
      <c r="GG600" s="32"/>
      <c r="GH600" s="32"/>
      <c r="GI600" s="32"/>
      <c r="GJ600" s="32"/>
      <c r="GK600" s="32"/>
      <c r="GL600" s="32"/>
      <c r="GM600" s="32"/>
      <c r="GN600" s="32"/>
      <c r="GO600" s="32"/>
      <c r="GP600" s="32"/>
      <c r="GQ600" s="32"/>
      <c r="GR600" s="32"/>
      <c r="GS600" s="32"/>
      <c r="GT600" s="32"/>
      <c r="GU600" s="32"/>
      <c r="GV600" s="32"/>
      <c r="GW600" s="32"/>
      <c r="GX600" s="32"/>
      <c r="GY600" s="32"/>
      <c r="GZ600" s="32"/>
      <c r="HA600" s="32"/>
      <c r="HB600" s="32"/>
      <c r="HC600" s="32"/>
      <c r="HD600" s="32"/>
      <c r="HE600" s="32"/>
      <c r="HF600" s="32"/>
      <c r="HG600" s="32"/>
      <c r="HH600" s="32"/>
      <c r="HI600" s="32"/>
      <c r="HJ600" s="32"/>
      <c r="HK600" s="32"/>
      <c r="HL600" s="32"/>
      <c r="HM600" s="32"/>
      <c r="HN600" s="32"/>
      <c r="HO600" s="32"/>
      <c r="HP600" s="32"/>
      <c r="HQ600" s="32"/>
      <c r="HR600" s="32"/>
      <c r="HS600" s="32"/>
      <c r="HT600" s="32"/>
      <c r="HU600" s="32"/>
      <c r="HV600" s="32"/>
      <c r="HW600" s="32"/>
      <c r="HX600" s="32"/>
      <c r="HY600" s="32"/>
      <c r="HZ600" s="32"/>
      <c r="IA600" s="32"/>
      <c r="IB600" s="32"/>
      <c r="IC600" s="32"/>
      <c r="ID600" s="32"/>
      <c r="IE600" s="32"/>
      <c r="IF600" s="32"/>
      <c r="IG600" s="32"/>
      <c r="IH600" s="32"/>
      <c r="II600" s="32"/>
      <c r="IJ600" s="32"/>
      <c r="IK600" s="32"/>
      <c r="IL600" s="32"/>
      <c r="IM600" s="32"/>
      <c r="IN600" s="32"/>
      <c r="IO600" s="32"/>
      <c r="IP600" s="32"/>
      <c r="IQ600" s="32"/>
    </row>
    <row r="601" spans="1:251" s="46" customFormat="1" ht="18.75" customHeight="1">
      <c r="A601" s="38"/>
      <c r="B601" s="55"/>
      <c r="C601" s="90" t="s">
        <v>165</v>
      </c>
      <c r="D601" s="91"/>
      <c r="E601" s="91"/>
      <c r="F601" s="91"/>
      <c r="G601" s="91"/>
      <c r="H601" s="91"/>
      <c r="I601" s="91"/>
      <c r="J601" s="91"/>
      <c r="K601" s="91"/>
      <c r="L601" s="91"/>
      <c r="M601" s="91"/>
      <c r="N601" s="91"/>
      <c r="O601" s="91"/>
      <c r="P601" s="91"/>
      <c r="Q601" s="91"/>
      <c r="R601" s="91"/>
      <c r="S601" s="91"/>
      <c r="T601" s="91"/>
      <c r="U601" s="91"/>
      <c r="V601" s="91"/>
      <c r="W601" s="91"/>
      <c r="X601" s="91"/>
      <c r="Y601" s="91"/>
      <c r="Z601" s="92"/>
      <c r="AA601" s="93">
        <v>8144000</v>
      </c>
      <c r="AB601" s="94"/>
      <c r="AC601" s="94"/>
      <c r="AD601" s="94"/>
      <c r="AE601" s="94"/>
      <c r="AF601" s="94"/>
      <c r="AG601" s="94"/>
      <c r="AH601" s="94"/>
      <c r="AI601" s="95"/>
      <c r="AJ601" s="93">
        <v>0</v>
      </c>
      <c r="AK601" s="94"/>
      <c r="AL601" s="94"/>
      <c r="AM601" s="94"/>
      <c r="AN601" s="94"/>
      <c r="AO601" s="94"/>
      <c r="AP601" s="94"/>
      <c r="AQ601" s="94"/>
      <c r="AR601" s="95"/>
      <c r="AS601" s="96"/>
      <c r="AT601" s="97"/>
      <c r="AU601" s="97"/>
      <c r="AV601" s="97"/>
      <c r="AW601" s="97"/>
      <c r="AX601" s="98"/>
      <c r="AY601" s="32"/>
      <c r="AZ601" s="32"/>
      <c r="BA601" s="32"/>
      <c r="BB601" s="32"/>
      <c r="BC601" s="32"/>
      <c r="BD601" s="32"/>
      <c r="BE601" s="32"/>
      <c r="BF601" s="32"/>
      <c r="BG601" s="32"/>
      <c r="BH601" s="32"/>
      <c r="BI601" s="32"/>
      <c r="BJ601" s="32"/>
      <c r="BK601" s="32"/>
      <c r="BL601" s="32"/>
      <c r="BM601" s="32"/>
      <c r="BN601" s="32"/>
      <c r="BO601" s="32"/>
      <c r="BP601" s="32"/>
      <c r="BQ601" s="32"/>
      <c r="BR601" s="32"/>
      <c r="BS601" s="32"/>
      <c r="BT601" s="32"/>
      <c r="BU601" s="32"/>
      <c r="BV601" s="32"/>
      <c r="BW601" s="32"/>
      <c r="BX601" s="32"/>
      <c r="BY601" s="32"/>
      <c r="BZ601" s="32"/>
      <c r="CA601" s="32"/>
      <c r="CB601" s="32"/>
      <c r="CC601" s="32"/>
      <c r="CD601" s="32"/>
      <c r="CE601" s="32"/>
      <c r="CF601" s="32"/>
      <c r="CG601" s="32"/>
      <c r="CH601" s="32"/>
      <c r="CI601" s="32"/>
      <c r="CJ601" s="32"/>
      <c r="CK601" s="32"/>
      <c r="CL601" s="32"/>
      <c r="CM601" s="32"/>
      <c r="CN601" s="32"/>
      <c r="CO601" s="32"/>
      <c r="CP601" s="32"/>
      <c r="CQ601" s="32"/>
      <c r="CR601" s="32"/>
      <c r="CS601" s="32"/>
      <c r="CT601" s="32"/>
      <c r="CU601" s="32"/>
      <c r="CV601" s="32"/>
      <c r="CW601" s="32"/>
      <c r="CX601" s="32"/>
      <c r="CY601" s="32"/>
      <c r="CZ601" s="32"/>
      <c r="DA601" s="32"/>
      <c r="DB601" s="32"/>
      <c r="DC601" s="32"/>
      <c r="DD601" s="32"/>
      <c r="DE601" s="32"/>
      <c r="DF601" s="32"/>
      <c r="DG601" s="32"/>
      <c r="DH601" s="32"/>
      <c r="DI601" s="32"/>
      <c r="DJ601" s="32"/>
      <c r="DK601" s="32"/>
      <c r="DL601" s="32"/>
      <c r="DM601" s="32"/>
      <c r="DN601" s="32"/>
      <c r="DO601" s="32"/>
      <c r="DP601" s="32"/>
      <c r="DQ601" s="32"/>
      <c r="DR601" s="32"/>
      <c r="DS601" s="32"/>
      <c r="DT601" s="32"/>
      <c r="DU601" s="32"/>
      <c r="DV601" s="32"/>
      <c r="DW601" s="32"/>
      <c r="DX601" s="32"/>
      <c r="DY601" s="32"/>
      <c r="DZ601" s="32"/>
      <c r="EA601" s="32"/>
      <c r="EB601" s="32"/>
      <c r="EC601" s="32"/>
      <c r="ED601" s="32"/>
      <c r="EE601" s="32"/>
      <c r="EF601" s="32"/>
      <c r="EG601" s="32"/>
      <c r="EH601" s="32"/>
      <c r="EI601" s="32"/>
      <c r="EJ601" s="32"/>
      <c r="EK601" s="32"/>
      <c r="EL601" s="32"/>
      <c r="EM601" s="32"/>
      <c r="EN601" s="32"/>
      <c r="EO601" s="32"/>
      <c r="EP601" s="32"/>
      <c r="EQ601" s="32"/>
      <c r="ER601" s="32"/>
      <c r="ES601" s="32"/>
      <c r="ET601" s="32"/>
      <c r="EU601" s="32"/>
      <c r="EV601" s="32"/>
      <c r="EW601" s="32"/>
      <c r="EX601" s="32"/>
      <c r="EY601" s="32"/>
      <c r="EZ601" s="32"/>
      <c r="FA601" s="32"/>
      <c r="FB601" s="32"/>
      <c r="FC601" s="32"/>
      <c r="FD601" s="32"/>
      <c r="FE601" s="32"/>
      <c r="FF601" s="32"/>
      <c r="FG601" s="32"/>
      <c r="FH601" s="32"/>
      <c r="FI601" s="32"/>
      <c r="FJ601" s="32"/>
      <c r="FK601" s="32"/>
      <c r="FL601" s="32"/>
      <c r="FM601" s="32"/>
      <c r="FN601" s="32"/>
      <c r="FO601" s="32"/>
      <c r="FP601" s="32"/>
      <c r="FQ601" s="32"/>
      <c r="FR601" s="32"/>
      <c r="FS601" s="32"/>
      <c r="FT601" s="32"/>
      <c r="FU601" s="32"/>
      <c r="FV601" s="32"/>
      <c r="FW601" s="32"/>
      <c r="FX601" s="32"/>
      <c r="FY601" s="32"/>
      <c r="FZ601" s="32"/>
      <c r="GA601" s="32"/>
      <c r="GB601" s="32"/>
      <c r="GC601" s="32"/>
      <c r="GD601" s="32"/>
      <c r="GE601" s="32"/>
      <c r="GF601" s="32"/>
      <c r="GG601" s="32"/>
      <c r="GH601" s="32"/>
      <c r="GI601" s="32"/>
      <c r="GJ601" s="32"/>
      <c r="GK601" s="32"/>
      <c r="GL601" s="32"/>
      <c r="GM601" s="32"/>
      <c r="GN601" s="32"/>
      <c r="GO601" s="32"/>
      <c r="GP601" s="32"/>
      <c r="GQ601" s="32"/>
      <c r="GR601" s="32"/>
      <c r="GS601" s="32"/>
      <c r="GT601" s="32"/>
      <c r="GU601" s="32"/>
      <c r="GV601" s="32"/>
      <c r="GW601" s="32"/>
      <c r="GX601" s="32"/>
      <c r="GY601" s="32"/>
      <c r="GZ601" s="32"/>
      <c r="HA601" s="32"/>
      <c r="HB601" s="32"/>
      <c r="HC601" s="32"/>
      <c r="HD601" s="32"/>
      <c r="HE601" s="32"/>
      <c r="HF601" s="32"/>
      <c r="HG601" s="32"/>
      <c r="HH601" s="32"/>
      <c r="HI601" s="32"/>
      <c r="HJ601" s="32"/>
      <c r="HK601" s="32"/>
      <c r="HL601" s="32"/>
      <c r="HM601" s="32"/>
      <c r="HN601" s="32"/>
      <c r="HO601" s="32"/>
      <c r="HP601" s="32"/>
      <c r="HQ601" s="32"/>
      <c r="HR601" s="32"/>
      <c r="HS601" s="32"/>
      <c r="HT601" s="32"/>
      <c r="HU601" s="32"/>
      <c r="HV601" s="32"/>
      <c r="HW601" s="32"/>
      <c r="HX601" s="32"/>
      <c r="HY601" s="32"/>
      <c r="HZ601" s="32"/>
      <c r="IA601" s="32"/>
      <c r="IB601" s="32"/>
      <c r="IC601" s="32"/>
      <c r="ID601" s="32"/>
      <c r="IE601" s="32"/>
      <c r="IF601" s="32"/>
      <c r="IG601" s="32"/>
      <c r="IH601" s="32"/>
      <c r="II601" s="32"/>
      <c r="IJ601" s="32"/>
      <c r="IK601" s="32"/>
      <c r="IL601" s="32"/>
      <c r="IM601" s="32"/>
      <c r="IN601" s="32"/>
      <c r="IO601" s="32"/>
      <c r="IP601" s="32"/>
      <c r="IQ601" s="32"/>
    </row>
    <row r="602" spans="1:251" s="46" customFormat="1" ht="18.75" customHeight="1">
      <c r="A602" s="38"/>
      <c r="B602" s="55"/>
      <c r="C602" s="90" t="s">
        <v>166</v>
      </c>
      <c r="D602" s="91"/>
      <c r="E602" s="91"/>
      <c r="F602" s="91"/>
      <c r="G602" s="91"/>
      <c r="H602" s="91"/>
      <c r="I602" s="91"/>
      <c r="J602" s="91"/>
      <c r="K602" s="91"/>
      <c r="L602" s="91"/>
      <c r="M602" s="91"/>
      <c r="N602" s="91"/>
      <c r="O602" s="91"/>
      <c r="P602" s="91"/>
      <c r="Q602" s="91"/>
      <c r="R602" s="91"/>
      <c r="S602" s="91"/>
      <c r="T602" s="91"/>
      <c r="U602" s="91"/>
      <c r="V602" s="91"/>
      <c r="W602" s="91"/>
      <c r="X602" s="91"/>
      <c r="Y602" s="91"/>
      <c r="Z602" s="92"/>
      <c r="AA602" s="93">
        <v>598172</v>
      </c>
      <c r="AB602" s="94"/>
      <c r="AC602" s="94"/>
      <c r="AD602" s="94"/>
      <c r="AE602" s="94"/>
      <c r="AF602" s="94"/>
      <c r="AG602" s="94"/>
      <c r="AH602" s="94"/>
      <c r="AI602" s="95"/>
      <c r="AJ602" s="93">
        <v>0</v>
      </c>
      <c r="AK602" s="94"/>
      <c r="AL602" s="94"/>
      <c r="AM602" s="94"/>
      <c r="AN602" s="94"/>
      <c r="AO602" s="94"/>
      <c r="AP602" s="94"/>
      <c r="AQ602" s="94"/>
      <c r="AR602" s="95"/>
      <c r="AS602" s="96"/>
      <c r="AT602" s="97"/>
      <c r="AU602" s="97"/>
      <c r="AV602" s="97"/>
      <c r="AW602" s="97"/>
      <c r="AX602" s="98"/>
      <c r="AY602" s="32"/>
      <c r="AZ602" s="32"/>
      <c r="BA602" s="32"/>
      <c r="BB602" s="32"/>
      <c r="BC602" s="32"/>
      <c r="BD602" s="32"/>
      <c r="BE602" s="32"/>
      <c r="BF602" s="32"/>
      <c r="BG602" s="32"/>
      <c r="BH602" s="32"/>
      <c r="BI602" s="32"/>
      <c r="BJ602" s="32"/>
      <c r="BK602" s="32"/>
      <c r="BL602" s="32"/>
      <c r="BM602" s="32"/>
      <c r="BN602" s="32"/>
      <c r="BO602" s="32"/>
      <c r="BP602" s="32"/>
      <c r="BQ602" s="32"/>
      <c r="BR602" s="32"/>
      <c r="BS602" s="32"/>
      <c r="BT602" s="32"/>
      <c r="BU602" s="32"/>
      <c r="BV602" s="32"/>
      <c r="BW602" s="32"/>
      <c r="BX602" s="32"/>
      <c r="BY602" s="32"/>
      <c r="BZ602" s="32"/>
      <c r="CA602" s="32"/>
      <c r="CB602" s="32"/>
      <c r="CC602" s="32"/>
      <c r="CD602" s="32"/>
      <c r="CE602" s="32"/>
      <c r="CF602" s="32"/>
      <c r="CG602" s="32"/>
      <c r="CH602" s="32"/>
      <c r="CI602" s="32"/>
      <c r="CJ602" s="32"/>
      <c r="CK602" s="32"/>
      <c r="CL602" s="32"/>
      <c r="CM602" s="32"/>
      <c r="CN602" s="32"/>
      <c r="CO602" s="32"/>
      <c r="CP602" s="32"/>
      <c r="CQ602" s="32"/>
      <c r="CR602" s="32"/>
      <c r="CS602" s="32"/>
      <c r="CT602" s="32"/>
      <c r="CU602" s="32"/>
      <c r="CV602" s="32"/>
      <c r="CW602" s="32"/>
      <c r="CX602" s="32"/>
      <c r="CY602" s="32"/>
      <c r="CZ602" s="32"/>
      <c r="DA602" s="32"/>
      <c r="DB602" s="32"/>
      <c r="DC602" s="32"/>
      <c r="DD602" s="32"/>
      <c r="DE602" s="32"/>
      <c r="DF602" s="32"/>
      <c r="DG602" s="32"/>
      <c r="DH602" s="32"/>
      <c r="DI602" s="32"/>
      <c r="DJ602" s="32"/>
      <c r="DK602" s="32"/>
      <c r="DL602" s="32"/>
      <c r="DM602" s="32"/>
      <c r="DN602" s="32"/>
      <c r="DO602" s="32"/>
      <c r="DP602" s="32"/>
      <c r="DQ602" s="32"/>
      <c r="DR602" s="32"/>
      <c r="DS602" s="32"/>
      <c r="DT602" s="32"/>
      <c r="DU602" s="32"/>
      <c r="DV602" s="32"/>
      <c r="DW602" s="32"/>
      <c r="DX602" s="32"/>
      <c r="DY602" s="32"/>
      <c r="DZ602" s="32"/>
      <c r="EA602" s="32"/>
      <c r="EB602" s="32"/>
      <c r="EC602" s="32"/>
      <c r="ED602" s="32"/>
      <c r="EE602" s="32"/>
      <c r="EF602" s="32"/>
      <c r="EG602" s="32"/>
      <c r="EH602" s="32"/>
      <c r="EI602" s="32"/>
      <c r="EJ602" s="32"/>
      <c r="EK602" s="32"/>
      <c r="EL602" s="32"/>
      <c r="EM602" s="32"/>
      <c r="EN602" s="32"/>
      <c r="EO602" s="32"/>
      <c r="EP602" s="32"/>
      <c r="EQ602" s="32"/>
      <c r="ER602" s="32"/>
      <c r="ES602" s="32"/>
      <c r="ET602" s="32"/>
      <c r="EU602" s="32"/>
      <c r="EV602" s="32"/>
      <c r="EW602" s="32"/>
      <c r="EX602" s="32"/>
      <c r="EY602" s="32"/>
      <c r="EZ602" s="32"/>
      <c r="FA602" s="32"/>
      <c r="FB602" s="32"/>
      <c r="FC602" s="32"/>
      <c r="FD602" s="32"/>
      <c r="FE602" s="32"/>
      <c r="FF602" s="32"/>
      <c r="FG602" s="32"/>
      <c r="FH602" s="32"/>
      <c r="FI602" s="32"/>
      <c r="FJ602" s="32"/>
      <c r="FK602" s="32"/>
      <c r="FL602" s="32"/>
      <c r="FM602" s="32"/>
      <c r="FN602" s="32"/>
      <c r="FO602" s="32"/>
      <c r="FP602" s="32"/>
      <c r="FQ602" s="32"/>
      <c r="FR602" s="32"/>
      <c r="FS602" s="32"/>
      <c r="FT602" s="32"/>
      <c r="FU602" s="32"/>
      <c r="FV602" s="32"/>
      <c r="FW602" s="32"/>
      <c r="FX602" s="32"/>
      <c r="FY602" s="32"/>
      <c r="FZ602" s="32"/>
      <c r="GA602" s="32"/>
      <c r="GB602" s="32"/>
      <c r="GC602" s="32"/>
      <c r="GD602" s="32"/>
      <c r="GE602" s="32"/>
      <c r="GF602" s="32"/>
      <c r="GG602" s="32"/>
      <c r="GH602" s="32"/>
      <c r="GI602" s="32"/>
      <c r="GJ602" s="32"/>
      <c r="GK602" s="32"/>
      <c r="GL602" s="32"/>
      <c r="GM602" s="32"/>
      <c r="GN602" s="32"/>
      <c r="GO602" s="32"/>
      <c r="GP602" s="32"/>
      <c r="GQ602" s="32"/>
      <c r="GR602" s="32"/>
      <c r="GS602" s="32"/>
      <c r="GT602" s="32"/>
      <c r="GU602" s="32"/>
      <c r="GV602" s="32"/>
      <c r="GW602" s="32"/>
      <c r="GX602" s="32"/>
      <c r="GY602" s="32"/>
      <c r="GZ602" s="32"/>
      <c r="HA602" s="32"/>
      <c r="HB602" s="32"/>
      <c r="HC602" s="32"/>
      <c r="HD602" s="32"/>
      <c r="HE602" s="32"/>
      <c r="HF602" s="32"/>
      <c r="HG602" s="32"/>
      <c r="HH602" s="32"/>
      <c r="HI602" s="32"/>
      <c r="HJ602" s="32"/>
      <c r="HK602" s="32"/>
      <c r="HL602" s="32"/>
      <c r="HM602" s="32"/>
      <c r="HN602" s="32"/>
      <c r="HO602" s="32"/>
      <c r="HP602" s="32"/>
      <c r="HQ602" s="32"/>
      <c r="HR602" s="32"/>
      <c r="HS602" s="32"/>
      <c r="HT602" s="32"/>
      <c r="HU602" s="32"/>
      <c r="HV602" s="32"/>
      <c r="HW602" s="32"/>
      <c r="HX602" s="32"/>
      <c r="HY602" s="32"/>
      <c r="HZ602" s="32"/>
      <c r="IA602" s="32"/>
      <c r="IB602" s="32"/>
      <c r="IC602" s="32"/>
      <c r="ID602" s="32"/>
      <c r="IE602" s="32"/>
      <c r="IF602" s="32"/>
      <c r="IG602" s="32"/>
      <c r="IH602" s="32"/>
      <c r="II602" s="32"/>
      <c r="IJ602" s="32"/>
      <c r="IK602" s="32"/>
      <c r="IL602" s="32"/>
      <c r="IM602" s="32"/>
      <c r="IN602" s="32"/>
      <c r="IO602" s="32"/>
      <c r="IP602" s="32"/>
      <c r="IQ602" s="32"/>
    </row>
    <row r="603" spans="1:251" s="46" customFormat="1" ht="18.75" customHeight="1">
      <c r="A603" s="38"/>
      <c r="B603" s="55"/>
      <c r="C603" s="90" t="s">
        <v>167</v>
      </c>
      <c r="D603" s="91"/>
      <c r="E603" s="91"/>
      <c r="F603" s="91"/>
      <c r="G603" s="91"/>
      <c r="H603" s="91"/>
      <c r="I603" s="91"/>
      <c r="J603" s="91"/>
      <c r="K603" s="91"/>
      <c r="L603" s="91"/>
      <c r="M603" s="91"/>
      <c r="N603" s="91"/>
      <c r="O603" s="91"/>
      <c r="P603" s="91"/>
      <c r="Q603" s="91"/>
      <c r="R603" s="91"/>
      <c r="S603" s="91"/>
      <c r="T603" s="91"/>
      <c r="U603" s="91"/>
      <c r="V603" s="91"/>
      <c r="W603" s="91"/>
      <c r="X603" s="91"/>
      <c r="Y603" s="91"/>
      <c r="Z603" s="92"/>
      <c r="AA603" s="93">
        <v>64694</v>
      </c>
      <c r="AB603" s="94"/>
      <c r="AC603" s="94"/>
      <c r="AD603" s="94"/>
      <c r="AE603" s="94"/>
      <c r="AF603" s="94"/>
      <c r="AG603" s="94"/>
      <c r="AH603" s="94"/>
      <c r="AI603" s="95"/>
      <c r="AJ603" s="93">
        <v>0</v>
      </c>
      <c r="AK603" s="94"/>
      <c r="AL603" s="94"/>
      <c r="AM603" s="94"/>
      <c r="AN603" s="94"/>
      <c r="AO603" s="94"/>
      <c r="AP603" s="94"/>
      <c r="AQ603" s="94"/>
      <c r="AR603" s="95"/>
      <c r="AS603" s="96"/>
      <c r="AT603" s="97"/>
      <c r="AU603" s="97"/>
      <c r="AV603" s="97"/>
      <c r="AW603" s="97"/>
      <c r="AX603" s="98"/>
      <c r="AY603" s="32"/>
      <c r="AZ603" s="32"/>
      <c r="BA603" s="32"/>
      <c r="BB603" s="32"/>
      <c r="BC603" s="32"/>
      <c r="BD603" s="32"/>
      <c r="BE603" s="32"/>
      <c r="BF603" s="32"/>
      <c r="BG603" s="32"/>
      <c r="BH603" s="32"/>
      <c r="BI603" s="32"/>
      <c r="BJ603" s="32"/>
      <c r="BK603" s="32"/>
      <c r="BL603" s="32"/>
      <c r="BM603" s="32"/>
      <c r="BN603" s="32"/>
      <c r="BO603" s="32"/>
      <c r="BP603" s="32"/>
      <c r="BQ603" s="32"/>
      <c r="BR603" s="32"/>
      <c r="BS603" s="32"/>
      <c r="BT603" s="32"/>
      <c r="BU603" s="32"/>
      <c r="BV603" s="32"/>
      <c r="BW603" s="32"/>
      <c r="BX603" s="32"/>
      <c r="BY603" s="32"/>
      <c r="BZ603" s="32"/>
      <c r="CA603" s="32"/>
      <c r="CB603" s="32"/>
      <c r="CC603" s="32"/>
      <c r="CD603" s="32"/>
      <c r="CE603" s="32"/>
      <c r="CF603" s="32"/>
      <c r="CG603" s="32"/>
      <c r="CH603" s="32"/>
      <c r="CI603" s="32"/>
      <c r="CJ603" s="32"/>
      <c r="CK603" s="32"/>
      <c r="CL603" s="32"/>
      <c r="CM603" s="32"/>
      <c r="CN603" s="32"/>
      <c r="CO603" s="32"/>
      <c r="CP603" s="32"/>
      <c r="CQ603" s="32"/>
      <c r="CR603" s="32"/>
      <c r="CS603" s="32"/>
      <c r="CT603" s="32"/>
      <c r="CU603" s="32"/>
      <c r="CV603" s="32"/>
      <c r="CW603" s="32"/>
      <c r="CX603" s="32"/>
      <c r="CY603" s="32"/>
      <c r="CZ603" s="32"/>
      <c r="DA603" s="32"/>
      <c r="DB603" s="32"/>
      <c r="DC603" s="32"/>
      <c r="DD603" s="32"/>
      <c r="DE603" s="32"/>
      <c r="DF603" s="32"/>
      <c r="DG603" s="32"/>
      <c r="DH603" s="32"/>
      <c r="DI603" s="32"/>
      <c r="DJ603" s="32"/>
      <c r="DK603" s="32"/>
      <c r="DL603" s="32"/>
      <c r="DM603" s="32"/>
      <c r="DN603" s="32"/>
      <c r="DO603" s="32"/>
      <c r="DP603" s="32"/>
      <c r="DQ603" s="32"/>
      <c r="DR603" s="32"/>
      <c r="DS603" s="32"/>
      <c r="DT603" s="32"/>
      <c r="DU603" s="32"/>
      <c r="DV603" s="32"/>
      <c r="DW603" s="32"/>
      <c r="DX603" s="32"/>
      <c r="DY603" s="32"/>
      <c r="DZ603" s="32"/>
      <c r="EA603" s="32"/>
      <c r="EB603" s="32"/>
      <c r="EC603" s="32"/>
      <c r="ED603" s="32"/>
      <c r="EE603" s="32"/>
      <c r="EF603" s="32"/>
      <c r="EG603" s="32"/>
      <c r="EH603" s="32"/>
      <c r="EI603" s="32"/>
      <c r="EJ603" s="32"/>
      <c r="EK603" s="32"/>
      <c r="EL603" s="32"/>
      <c r="EM603" s="32"/>
      <c r="EN603" s="32"/>
      <c r="EO603" s="32"/>
      <c r="EP603" s="32"/>
      <c r="EQ603" s="32"/>
      <c r="ER603" s="32"/>
      <c r="ES603" s="32"/>
      <c r="ET603" s="32"/>
      <c r="EU603" s="32"/>
      <c r="EV603" s="32"/>
      <c r="EW603" s="32"/>
      <c r="EX603" s="32"/>
      <c r="EY603" s="32"/>
      <c r="EZ603" s="32"/>
      <c r="FA603" s="32"/>
      <c r="FB603" s="32"/>
      <c r="FC603" s="32"/>
      <c r="FD603" s="32"/>
      <c r="FE603" s="32"/>
      <c r="FF603" s="32"/>
      <c r="FG603" s="32"/>
      <c r="FH603" s="32"/>
      <c r="FI603" s="32"/>
      <c r="FJ603" s="32"/>
      <c r="FK603" s="32"/>
      <c r="FL603" s="32"/>
      <c r="FM603" s="32"/>
      <c r="FN603" s="32"/>
      <c r="FO603" s="32"/>
      <c r="FP603" s="32"/>
      <c r="FQ603" s="32"/>
      <c r="FR603" s="32"/>
      <c r="FS603" s="32"/>
      <c r="FT603" s="32"/>
      <c r="FU603" s="32"/>
      <c r="FV603" s="32"/>
      <c r="FW603" s="32"/>
      <c r="FX603" s="32"/>
      <c r="FY603" s="32"/>
      <c r="FZ603" s="32"/>
      <c r="GA603" s="32"/>
      <c r="GB603" s="32"/>
      <c r="GC603" s="32"/>
      <c r="GD603" s="32"/>
      <c r="GE603" s="32"/>
      <c r="GF603" s="32"/>
      <c r="GG603" s="32"/>
      <c r="GH603" s="32"/>
      <c r="GI603" s="32"/>
      <c r="GJ603" s="32"/>
      <c r="GK603" s="32"/>
      <c r="GL603" s="32"/>
      <c r="GM603" s="32"/>
      <c r="GN603" s="32"/>
      <c r="GO603" s="32"/>
      <c r="GP603" s="32"/>
      <c r="GQ603" s="32"/>
      <c r="GR603" s="32"/>
      <c r="GS603" s="32"/>
      <c r="GT603" s="32"/>
      <c r="GU603" s="32"/>
      <c r="GV603" s="32"/>
      <c r="GW603" s="32"/>
      <c r="GX603" s="32"/>
      <c r="GY603" s="32"/>
      <c r="GZ603" s="32"/>
      <c r="HA603" s="32"/>
      <c r="HB603" s="32"/>
      <c r="HC603" s="32"/>
      <c r="HD603" s="32"/>
      <c r="HE603" s="32"/>
      <c r="HF603" s="32"/>
      <c r="HG603" s="32"/>
      <c r="HH603" s="32"/>
      <c r="HI603" s="32"/>
      <c r="HJ603" s="32"/>
      <c r="HK603" s="32"/>
      <c r="HL603" s="32"/>
      <c r="HM603" s="32"/>
      <c r="HN603" s="32"/>
      <c r="HO603" s="32"/>
      <c r="HP603" s="32"/>
      <c r="HQ603" s="32"/>
      <c r="HR603" s="32"/>
      <c r="HS603" s="32"/>
      <c r="HT603" s="32"/>
      <c r="HU603" s="32"/>
      <c r="HV603" s="32"/>
      <c r="HW603" s="32"/>
      <c r="HX603" s="32"/>
      <c r="HY603" s="32"/>
      <c r="HZ603" s="32"/>
      <c r="IA603" s="32"/>
      <c r="IB603" s="32"/>
      <c r="IC603" s="32"/>
      <c r="ID603" s="32"/>
      <c r="IE603" s="32"/>
      <c r="IF603" s="32"/>
      <c r="IG603" s="32"/>
      <c r="IH603" s="32"/>
      <c r="II603" s="32"/>
      <c r="IJ603" s="32"/>
      <c r="IK603" s="32"/>
      <c r="IL603" s="32"/>
      <c r="IM603" s="32"/>
      <c r="IN603" s="32"/>
      <c r="IO603" s="32"/>
      <c r="IP603" s="32"/>
      <c r="IQ603" s="32"/>
    </row>
    <row r="604" spans="1:251" s="46" customFormat="1" ht="18.75" customHeight="1">
      <c r="A604" s="38"/>
      <c r="B604" s="55"/>
      <c r="C604" s="90" t="s">
        <v>168</v>
      </c>
      <c r="D604" s="91"/>
      <c r="E604" s="91"/>
      <c r="F604" s="91"/>
      <c r="G604" s="91"/>
      <c r="H604" s="91"/>
      <c r="I604" s="91"/>
      <c r="J604" s="91"/>
      <c r="K604" s="91"/>
      <c r="L604" s="91"/>
      <c r="M604" s="91"/>
      <c r="N604" s="91"/>
      <c r="O604" s="91"/>
      <c r="P604" s="91"/>
      <c r="Q604" s="91"/>
      <c r="R604" s="91"/>
      <c r="S604" s="91"/>
      <c r="T604" s="91"/>
      <c r="U604" s="91"/>
      <c r="V604" s="91"/>
      <c r="W604" s="91"/>
      <c r="X604" s="91"/>
      <c r="Y604" s="91"/>
      <c r="Z604" s="92"/>
      <c r="AA604" s="93">
        <v>83139</v>
      </c>
      <c r="AB604" s="94"/>
      <c r="AC604" s="94"/>
      <c r="AD604" s="94"/>
      <c r="AE604" s="94"/>
      <c r="AF604" s="94"/>
      <c r="AG604" s="94"/>
      <c r="AH604" s="94"/>
      <c r="AI604" s="95"/>
      <c r="AJ604" s="93">
        <v>0</v>
      </c>
      <c r="AK604" s="94"/>
      <c r="AL604" s="94"/>
      <c r="AM604" s="94"/>
      <c r="AN604" s="94"/>
      <c r="AO604" s="94"/>
      <c r="AP604" s="94"/>
      <c r="AQ604" s="94"/>
      <c r="AR604" s="95"/>
      <c r="AS604" s="96"/>
      <c r="AT604" s="97"/>
      <c r="AU604" s="97"/>
      <c r="AV604" s="97"/>
      <c r="AW604" s="97"/>
      <c r="AX604" s="98"/>
      <c r="AY604" s="32"/>
      <c r="AZ604" s="32"/>
      <c r="BA604" s="32"/>
      <c r="BB604" s="32"/>
      <c r="BC604" s="32"/>
      <c r="BD604" s="32"/>
      <c r="BE604" s="32"/>
      <c r="BF604" s="32"/>
      <c r="BG604" s="32"/>
      <c r="BH604" s="32"/>
      <c r="BI604" s="32"/>
      <c r="BJ604" s="32"/>
      <c r="BK604" s="32"/>
      <c r="BL604" s="32"/>
      <c r="BM604" s="32"/>
      <c r="BN604" s="32"/>
      <c r="BO604" s="32"/>
      <c r="BP604" s="32"/>
      <c r="BQ604" s="32"/>
      <c r="BR604" s="32"/>
      <c r="BS604" s="32"/>
      <c r="BT604" s="32"/>
      <c r="BU604" s="32"/>
      <c r="BV604" s="32"/>
      <c r="BW604" s="32"/>
      <c r="BX604" s="32"/>
      <c r="BY604" s="32"/>
      <c r="BZ604" s="32"/>
      <c r="CA604" s="32"/>
      <c r="CB604" s="32"/>
      <c r="CC604" s="32"/>
      <c r="CD604" s="32"/>
      <c r="CE604" s="32"/>
      <c r="CF604" s="32"/>
      <c r="CG604" s="32"/>
      <c r="CH604" s="32"/>
      <c r="CI604" s="32"/>
      <c r="CJ604" s="32"/>
      <c r="CK604" s="32"/>
      <c r="CL604" s="32"/>
      <c r="CM604" s="32"/>
      <c r="CN604" s="32"/>
      <c r="CO604" s="32"/>
      <c r="CP604" s="32"/>
      <c r="CQ604" s="32"/>
      <c r="CR604" s="32"/>
      <c r="CS604" s="32"/>
      <c r="CT604" s="32"/>
      <c r="CU604" s="32"/>
      <c r="CV604" s="32"/>
      <c r="CW604" s="32"/>
      <c r="CX604" s="32"/>
      <c r="CY604" s="32"/>
      <c r="CZ604" s="32"/>
      <c r="DA604" s="32"/>
      <c r="DB604" s="32"/>
      <c r="DC604" s="32"/>
      <c r="DD604" s="32"/>
      <c r="DE604" s="32"/>
      <c r="DF604" s="32"/>
      <c r="DG604" s="32"/>
      <c r="DH604" s="32"/>
      <c r="DI604" s="32"/>
      <c r="DJ604" s="32"/>
      <c r="DK604" s="32"/>
      <c r="DL604" s="32"/>
      <c r="DM604" s="32"/>
      <c r="DN604" s="32"/>
      <c r="DO604" s="32"/>
      <c r="DP604" s="32"/>
      <c r="DQ604" s="32"/>
      <c r="DR604" s="32"/>
      <c r="DS604" s="32"/>
      <c r="DT604" s="32"/>
      <c r="DU604" s="32"/>
      <c r="DV604" s="32"/>
      <c r="DW604" s="32"/>
      <c r="DX604" s="32"/>
      <c r="DY604" s="32"/>
      <c r="DZ604" s="32"/>
      <c r="EA604" s="32"/>
      <c r="EB604" s="32"/>
      <c r="EC604" s="32"/>
      <c r="ED604" s="32"/>
      <c r="EE604" s="32"/>
      <c r="EF604" s="32"/>
      <c r="EG604" s="32"/>
      <c r="EH604" s="32"/>
      <c r="EI604" s="32"/>
      <c r="EJ604" s="32"/>
      <c r="EK604" s="32"/>
      <c r="EL604" s="32"/>
      <c r="EM604" s="32"/>
      <c r="EN604" s="32"/>
      <c r="EO604" s="32"/>
      <c r="EP604" s="32"/>
      <c r="EQ604" s="32"/>
      <c r="ER604" s="32"/>
      <c r="ES604" s="32"/>
      <c r="ET604" s="32"/>
      <c r="EU604" s="32"/>
      <c r="EV604" s="32"/>
      <c r="EW604" s="32"/>
      <c r="EX604" s="32"/>
      <c r="EY604" s="32"/>
      <c r="EZ604" s="32"/>
      <c r="FA604" s="32"/>
      <c r="FB604" s="32"/>
      <c r="FC604" s="32"/>
      <c r="FD604" s="32"/>
      <c r="FE604" s="32"/>
      <c r="FF604" s="32"/>
      <c r="FG604" s="32"/>
      <c r="FH604" s="32"/>
      <c r="FI604" s="32"/>
      <c r="FJ604" s="32"/>
      <c r="FK604" s="32"/>
      <c r="FL604" s="32"/>
      <c r="FM604" s="32"/>
      <c r="FN604" s="32"/>
      <c r="FO604" s="32"/>
      <c r="FP604" s="32"/>
      <c r="FQ604" s="32"/>
      <c r="FR604" s="32"/>
      <c r="FS604" s="32"/>
      <c r="FT604" s="32"/>
      <c r="FU604" s="32"/>
      <c r="FV604" s="32"/>
      <c r="FW604" s="32"/>
      <c r="FX604" s="32"/>
      <c r="FY604" s="32"/>
      <c r="FZ604" s="32"/>
      <c r="GA604" s="32"/>
      <c r="GB604" s="32"/>
      <c r="GC604" s="32"/>
      <c r="GD604" s="32"/>
      <c r="GE604" s="32"/>
      <c r="GF604" s="32"/>
      <c r="GG604" s="32"/>
      <c r="GH604" s="32"/>
      <c r="GI604" s="32"/>
      <c r="GJ604" s="32"/>
      <c r="GK604" s="32"/>
      <c r="GL604" s="32"/>
      <c r="GM604" s="32"/>
      <c r="GN604" s="32"/>
      <c r="GO604" s="32"/>
      <c r="GP604" s="32"/>
      <c r="GQ604" s="32"/>
      <c r="GR604" s="32"/>
      <c r="GS604" s="32"/>
      <c r="GT604" s="32"/>
      <c r="GU604" s="32"/>
      <c r="GV604" s="32"/>
      <c r="GW604" s="32"/>
      <c r="GX604" s="32"/>
      <c r="GY604" s="32"/>
      <c r="GZ604" s="32"/>
      <c r="HA604" s="32"/>
      <c r="HB604" s="32"/>
      <c r="HC604" s="32"/>
      <c r="HD604" s="32"/>
      <c r="HE604" s="32"/>
      <c r="HF604" s="32"/>
      <c r="HG604" s="32"/>
      <c r="HH604" s="32"/>
      <c r="HI604" s="32"/>
      <c r="HJ604" s="32"/>
      <c r="HK604" s="32"/>
      <c r="HL604" s="32"/>
      <c r="HM604" s="32"/>
      <c r="HN604" s="32"/>
      <c r="HO604" s="32"/>
      <c r="HP604" s="32"/>
      <c r="HQ604" s="32"/>
      <c r="HR604" s="32"/>
      <c r="HS604" s="32"/>
      <c r="HT604" s="32"/>
      <c r="HU604" s="32"/>
      <c r="HV604" s="32"/>
      <c r="HW604" s="32"/>
      <c r="HX604" s="32"/>
      <c r="HY604" s="32"/>
      <c r="HZ604" s="32"/>
      <c r="IA604" s="32"/>
      <c r="IB604" s="32"/>
      <c r="IC604" s="32"/>
      <c r="ID604" s="32"/>
      <c r="IE604" s="32"/>
      <c r="IF604" s="32"/>
      <c r="IG604" s="32"/>
      <c r="IH604" s="32"/>
      <c r="II604" s="32"/>
      <c r="IJ604" s="32"/>
      <c r="IK604" s="32"/>
      <c r="IL604" s="32"/>
      <c r="IM604" s="32"/>
      <c r="IN604" s="32"/>
      <c r="IO604" s="32"/>
      <c r="IP604" s="32"/>
      <c r="IQ604" s="32"/>
    </row>
    <row r="605" spans="1:251" s="46" customFormat="1" ht="18.75" customHeight="1" thickBot="1">
      <c r="A605" s="47"/>
      <c r="B605" s="99" t="s">
        <v>83</v>
      </c>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1"/>
      <c r="AA605" s="102">
        <f>SUM($AA$599:$AA$604)</f>
        <v>8910984</v>
      </c>
      <c r="AB605" s="103"/>
      <c r="AC605" s="103"/>
      <c r="AD605" s="103"/>
      <c r="AE605" s="103"/>
      <c r="AF605" s="103"/>
      <c r="AG605" s="103"/>
      <c r="AH605" s="103"/>
      <c r="AI605" s="104"/>
      <c r="AJ605" s="102">
        <f>SUM($AJ$599:$AJ$604)</f>
        <v>0</v>
      </c>
      <c r="AK605" s="103"/>
      <c r="AL605" s="103"/>
      <c r="AM605" s="103"/>
      <c r="AN605" s="103"/>
      <c r="AO605" s="103"/>
      <c r="AP605" s="103"/>
      <c r="AQ605" s="103"/>
      <c r="AR605" s="104"/>
      <c r="AS605" s="105"/>
      <c r="AT605" s="106"/>
      <c r="AU605" s="106"/>
      <c r="AV605" s="106"/>
      <c r="AW605" s="106"/>
      <c r="AX605" s="107"/>
      <c r="AY605" s="32"/>
      <c r="AZ605" s="32"/>
      <c r="BA605" s="32"/>
      <c r="BB605" s="32"/>
      <c r="BC605" s="32"/>
      <c r="BD605" s="32"/>
      <c r="BE605" s="32"/>
      <c r="BF605" s="32"/>
      <c r="BG605" s="32"/>
      <c r="BH605" s="32"/>
      <c r="BI605" s="32"/>
      <c r="BJ605" s="32"/>
      <c r="BK605" s="32"/>
      <c r="BL605" s="32"/>
      <c r="BM605" s="32"/>
      <c r="BN605" s="32"/>
      <c r="BO605" s="32"/>
      <c r="BP605" s="32"/>
      <c r="BQ605" s="32"/>
      <c r="BR605" s="32"/>
      <c r="BS605" s="32"/>
      <c r="BT605" s="32"/>
      <c r="BU605" s="32"/>
      <c r="BV605" s="32"/>
      <c r="BW605" s="32"/>
      <c r="BX605" s="32"/>
      <c r="BY605" s="32"/>
      <c r="BZ605" s="32"/>
      <c r="CA605" s="32"/>
      <c r="CB605" s="32"/>
      <c r="CC605" s="32"/>
      <c r="CD605" s="32"/>
      <c r="CE605" s="32"/>
      <c r="CF605" s="32"/>
      <c r="CG605" s="32"/>
      <c r="CH605" s="32"/>
      <c r="CI605" s="32"/>
      <c r="CJ605" s="32"/>
      <c r="CK605" s="32"/>
      <c r="CL605" s="32"/>
      <c r="CM605" s="32"/>
      <c r="CN605" s="32"/>
      <c r="CO605" s="32"/>
      <c r="CP605" s="32"/>
      <c r="CQ605" s="32"/>
      <c r="CR605" s="32"/>
      <c r="CS605" s="32"/>
      <c r="CT605" s="32"/>
      <c r="CU605" s="32"/>
      <c r="CV605" s="32"/>
      <c r="CW605" s="32"/>
      <c r="CX605" s="32"/>
      <c r="CY605" s="32"/>
      <c r="CZ605" s="32"/>
      <c r="DA605" s="32"/>
      <c r="DB605" s="32"/>
      <c r="DC605" s="32"/>
      <c r="DD605" s="32"/>
      <c r="DE605" s="32"/>
      <c r="DF605" s="32"/>
      <c r="DG605" s="32"/>
      <c r="DH605" s="32"/>
      <c r="DI605" s="32"/>
      <c r="DJ605" s="32"/>
      <c r="DK605" s="32"/>
      <c r="DL605" s="32"/>
      <c r="DM605" s="32"/>
      <c r="DN605" s="32"/>
      <c r="DO605" s="32"/>
      <c r="DP605" s="32"/>
      <c r="DQ605" s="32"/>
      <c r="DR605" s="32"/>
      <c r="DS605" s="32"/>
      <c r="DT605" s="32"/>
      <c r="DU605" s="32"/>
      <c r="DV605" s="32"/>
      <c r="DW605" s="32"/>
      <c r="DX605" s="32"/>
      <c r="DY605" s="32"/>
      <c r="DZ605" s="32"/>
      <c r="EA605" s="32"/>
      <c r="EB605" s="32"/>
      <c r="EC605" s="32"/>
      <c r="ED605" s="32"/>
      <c r="EE605" s="32"/>
      <c r="EF605" s="32"/>
      <c r="EG605" s="32"/>
      <c r="EH605" s="32"/>
      <c r="EI605" s="32"/>
      <c r="EJ605" s="32"/>
      <c r="EK605" s="32"/>
      <c r="EL605" s="32"/>
      <c r="EM605" s="32"/>
      <c r="EN605" s="32"/>
      <c r="EO605" s="32"/>
      <c r="EP605" s="32"/>
      <c r="EQ605" s="32"/>
      <c r="ER605" s="32"/>
      <c r="ES605" s="32"/>
      <c r="ET605" s="32"/>
      <c r="EU605" s="32"/>
      <c r="EV605" s="32"/>
      <c r="EW605" s="32"/>
      <c r="EX605" s="32"/>
      <c r="EY605" s="32"/>
      <c r="EZ605" s="32"/>
      <c r="FA605" s="32"/>
      <c r="FB605" s="32"/>
      <c r="FC605" s="32"/>
      <c r="FD605" s="32"/>
      <c r="FE605" s="32"/>
      <c r="FF605" s="32"/>
      <c r="FG605" s="32"/>
      <c r="FH605" s="32"/>
      <c r="FI605" s="32"/>
      <c r="FJ605" s="32"/>
      <c r="FK605" s="32"/>
      <c r="FL605" s="32"/>
      <c r="FM605" s="32"/>
      <c r="FN605" s="32"/>
      <c r="FO605" s="32"/>
      <c r="FP605" s="32"/>
      <c r="FQ605" s="32"/>
      <c r="FR605" s="32"/>
      <c r="FS605" s="32"/>
      <c r="FT605" s="32"/>
      <c r="FU605" s="32"/>
      <c r="FV605" s="32"/>
      <c r="FW605" s="32"/>
      <c r="FX605" s="32"/>
      <c r="FY605" s="32"/>
      <c r="FZ605" s="32"/>
      <c r="GA605" s="32"/>
      <c r="GB605" s="32"/>
      <c r="GC605" s="32"/>
      <c r="GD605" s="32"/>
      <c r="GE605" s="32"/>
      <c r="GF605" s="32"/>
      <c r="GG605" s="32"/>
      <c r="GH605" s="32"/>
      <c r="GI605" s="32"/>
      <c r="GJ605" s="32"/>
      <c r="GK605" s="32"/>
      <c r="GL605" s="32"/>
      <c r="GM605" s="32"/>
      <c r="GN605" s="32"/>
      <c r="GO605" s="32"/>
      <c r="GP605" s="32"/>
      <c r="GQ605" s="32"/>
      <c r="GR605" s="32"/>
      <c r="GS605" s="32"/>
      <c r="GT605" s="32"/>
      <c r="GU605" s="32"/>
      <c r="GV605" s="32"/>
      <c r="GW605" s="32"/>
      <c r="GX605" s="32"/>
      <c r="GY605" s="32"/>
      <c r="GZ605" s="32"/>
      <c r="HA605" s="32"/>
      <c r="HB605" s="32"/>
      <c r="HC605" s="32"/>
      <c r="HD605" s="32"/>
      <c r="HE605" s="32"/>
      <c r="HF605" s="32"/>
      <c r="HG605" s="32"/>
      <c r="HH605" s="32"/>
      <c r="HI605" s="32"/>
      <c r="HJ605" s="32"/>
      <c r="HK605" s="32"/>
      <c r="HL605" s="32"/>
      <c r="HM605" s="32"/>
      <c r="HN605" s="32"/>
      <c r="HO605" s="32"/>
      <c r="HP605" s="32"/>
      <c r="HQ605" s="32"/>
      <c r="HR605" s="32"/>
      <c r="HS605" s="32"/>
      <c r="HT605" s="32"/>
      <c r="HU605" s="32"/>
      <c r="HV605" s="32"/>
      <c r="HW605" s="32"/>
      <c r="HX605" s="32"/>
      <c r="HY605" s="32"/>
      <c r="HZ605" s="32"/>
      <c r="IA605" s="32"/>
      <c r="IB605" s="32"/>
      <c r="IC605" s="32"/>
      <c r="ID605" s="32"/>
      <c r="IE605" s="32"/>
      <c r="IF605" s="32"/>
      <c r="IG605" s="32"/>
      <c r="IH605" s="32"/>
      <c r="II605" s="32"/>
      <c r="IJ605" s="32"/>
      <c r="IK605" s="32"/>
      <c r="IL605" s="32"/>
      <c r="IM605" s="32"/>
      <c r="IN605" s="32"/>
      <c r="IO605" s="32"/>
      <c r="IP605" s="32"/>
      <c r="IQ605" s="32"/>
    </row>
  </sheetData>
  <mergeCells count="402">
    <mergeCell ref="B605:Z605"/>
    <mergeCell ref="AA605:AI605"/>
    <mergeCell ref="AJ605:AR605"/>
    <mergeCell ref="AS605:AX605"/>
    <mergeCell ref="B449:AX453"/>
    <mergeCell ref="B458:AX462"/>
    <mergeCell ref="C603:Z603"/>
    <mergeCell ref="AA603:AI603"/>
    <mergeCell ref="AJ603:AR603"/>
    <mergeCell ref="AS603:AX603"/>
    <mergeCell ref="C604:Z604"/>
    <mergeCell ref="AA604:AI604"/>
    <mergeCell ref="AJ604:AR604"/>
    <mergeCell ref="AS604:AX604"/>
    <mergeCell ref="C601:Z601"/>
    <mergeCell ref="AA601:AI601"/>
    <mergeCell ref="AJ601:AR601"/>
    <mergeCell ref="AS601:AX601"/>
    <mergeCell ref="C602:Z602"/>
    <mergeCell ref="AA602:AI602"/>
    <mergeCell ref="AJ602:AR602"/>
    <mergeCell ref="AS602:AX602"/>
    <mergeCell ref="C599:Z599"/>
    <mergeCell ref="AA599:AI599"/>
    <mergeCell ref="AJ599:AR599"/>
    <mergeCell ref="AS599:AX599"/>
    <mergeCell ref="C600:Z600"/>
    <mergeCell ref="AA600:AI600"/>
    <mergeCell ref="AJ600:AR600"/>
    <mergeCell ref="AS600:AX600"/>
    <mergeCell ref="B572:AX572"/>
    <mergeCell ref="B575:G575"/>
    <mergeCell ref="H575:AX575"/>
    <mergeCell ref="B579:AX583"/>
    <mergeCell ref="B588:AX592"/>
    <mergeCell ref="B597:Z598"/>
    <mergeCell ref="AA597:AI598"/>
    <mergeCell ref="AJ597:AR598"/>
    <mergeCell ref="AS597:AX598"/>
    <mergeCell ref="C567:Z567"/>
    <mergeCell ref="AA567:AI567"/>
    <mergeCell ref="AJ567:AR567"/>
    <mergeCell ref="AS567:AX567"/>
    <mergeCell ref="B568:Z568"/>
    <mergeCell ref="AA568:AI568"/>
    <mergeCell ref="AJ568:AR568"/>
    <mergeCell ref="AS568:AX568"/>
    <mergeCell ref="B540:AX540"/>
    <mergeCell ref="B543:G543"/>
    <mergeCell ref="H543:AX543"/>
    <mergeCell ref="B547:AX551"/>
    <mergeCell ref="B556:AX560"/>
    <mergeCell ref="B565:Z566"/>
    <mergeCell ref="AA565:AI566"/>
    <mergeCell ref="AJ565:AR566"/>
    <mergeCell ref="AS565:AX566"/>
    <mergeCell ref="C535:Z535"/>
    <mergeCell ref="AA535:AI535"/>
    <mergeCell ref="AJ535:AR535"/>
    <mergeCell ref="AS535:AX535"/>
    <mergeCell ref="B536:Z536"/>
    <mergeCell ref="AA536:AI536"/>
    <mergeCell ref="AJ536:AR536"/>
    <mergeCell ref="AS536:AX536"/>
    <mergeCell ref="C533:Z533"/>
    <mergeCell ref="AA533:AI533"/>
    <mergeCell ref="AJ533:AR533"/>
    <mergeCell ref="AS533:AX533"/>
    <mergeCell ref="C534:Z534"/>
    <mergeCell ref="AA534:AI534"/>
    <mergeCell ref="AJ534:AR534"/>
    <mergeCell ref="AS534:AX534"/>
    <mergeCell ref="B506:AX506"/>
    <mergeCell ref="B509:G509"/>
    <mergeCell ref="H509:AX509"/>
    <mergeCell ref="B513:AX517"/>
    <mergeCell ref="B522:AX526"/>
    <mergeCell ref="B531:Z532"/>
    <mergeCell ref="AA531:AI532"/>
    <mergeCell ref="AJ531:AR532"/>
    <mergeCell ref="AS531:AX532"/>
    <mergeCell ref="C501:Z501"/>
    <mergeCell ref="AA501:AI501"/>
    <mergeCell ref="AJ501:AR501"/>
    <mergeCell ref="AS501:AX501"/>
    <mergeCell ref="B502:Z502"/>
    <mergeCell ref="AA502:AI502"/>
    <mergeCell ref="AJ502:AR502"/>
    <mergeCell ref="AS502:AX502"/>
    <mergeCell ref="B474:AX474"/>
    <mergeCell ref="B477:G477"/>
    <mergeCell ref="H477:AX477"/>
    <mergeCell ref="B481:AX485"/>
    <mergeCell ref="B490:AX494"/>
    <mergeCell ref="B499:Z500"/>
    <mergeCell ref="AA499:AI500"/>
    <mergeCell ref="AJ499:AR500"/>
    <mergeCell ref="AS499:AX500"/>
    <mergeCell ref="C469:Z469"/>
    <mergeCell ref="AA469:AI469"/>
    <mergeCell ref="AJ469:AR469"/>
    <mergeCell ref="AS469:AX469"/>
    <mergeCell ref="B470:Z470"/>
    <mergeCell ref="AA470:AI470"/>
    <mergeCell ref="AJ470:AR470"/>
    <mergeCell ref="AS470:AX470"/>
    <mergeCell ref="B442:AX442"/>
    <mergeCell ref="B445:G445"/>
    <mergeCell ref="H445:AX445"/>
    <mergeCell ref="B467:Z468"/>
    <mergeCell ref="AA467:AI468"/>
    <mergeCell ref="AJ467:AR468"/>
    <mergeCell ref="AS467:AX468"/>
    <mergeCell ref="C437:Z437"/>
    <mergeCell ref="AA437:AI437"/>
    <mergeCell ref="AJ437:AR437"/>
    <mergeCell ref="AS437:AX437"/>
    <mergeCell ref="B438:Z438"/>
    <mergeCell ref="AA438:AI438"/>
    <mergeCell ref="AJ438:AR438"/>
    <mergeCell ref="AS438:AX438"/>
    <mergeCell ref="B410:AX410"/>
    <mergeCell ref="B413:G413"/>
    <mergeCell ref="H413:AX413"/>
    <mergeCell ref="B417:AX421"/>
    <mergeCell ref="B426:AX430"/>
    <mergeCell ref="B435:Z436"/>
    <mergeCell ref="AA435:AI436"/>
    <mergeCell ref="AJ435:AR436"/>
    <mergeCell ref="AS435:AX436"/>
    <mergeCell ref="C405:Z405"/>
    <mergeCell ref="AA405:AI405"/>
    <mergeCell ref="AJ405:AR405"/>
    <mergeCell ref="AS405:AX405"/>
    <mergeCell ref="B406:Z406"/>
    <mergeCell ref="AA406:AI406"/>
    <mergeCell ref="AJ406:AR406"/>
    <mergeCell ref="AS406:AX406"/>
    <mergeCell ref="B378:AX378"/>
    <mergeCell ref="B381:G381"/>
    <mergeCell ref="H381:AX381"/>
    <mergeCell ref="B385:AX389"/>
    <mergeCell ref="B394:AX398"/>
    <mergeCell ref="B403:Z404"/>
    <mergeCell ref="AA403:AI404"/>
    <mergeCell ref="AJ403:AR404"/>
    <mergeCell ref="AS403:AX404"/>
    <mergeCell ref="C373:Z373"/>
    <mergeCell ref="AA373:AI373"/>
    <mergeCell ref="AJ373:AR373"/>
    <mergeCell ref="AS373:AX373"/>
    <mergeCell ref="B374:Z374"/>
    <mergeCell ref="AA374:AI374"/>
    <mergeCell ref="AJ374:AR374"/>
    <mergeCell ref="AS374:AX374"/>
    <mergeCell ref="B345:AX345"/>
    <mergeCell ref="B348:G348"/>
    <mergeCell ref="H348:AX348"/>
    <mergeCell ref="B352:AX356"/>
    <mergeCell ref="B361:AX366"/>
    <mergeCell ref="B371:Z372"/>
    <mergeCell ref="AA371:AI372"/>
    <mergeCell ref="AJ371:AR372"/>
    <mergeCell ref="AS371:AX372"/>
    <mergeCell ref="C340:Z340"/>
    <mergeCell ref="AA340:AI340"/>
    <mergeCell ref="AJ340:AR340"/>
    <mergeCell ref="AS340:AX340"/>
    <mergeCell ref="B341:Z341"/>
    <mergeCell ref="AA341:AI341"/>
    <mergeCell ref="AJ341:AR341"/>
    <mergeCell ref="AS341:AX341"/>
    <mergeCell ref="C338:Z338"/>
    <mergeCell ref="AA338:AI338"/>
    <mergeCell ref="AJ338:AR338"/>
    <mergeCell ref="AS338:AX338"/>
    <mergeCell ref="C339:Z339"/>
    <mergeCell ref="AA339:AI339"/>
    <mergeCell ref="AJ339:AR339"/>
    <mergeCell ref="AS339:AX339"/>
    <mergeCell ref="B310:AX310"/>
    <mergeCell ref="B313:G313"/>
    <mergeCell ref="H313:AX313"/>
    <mergeCell ref="B317:AX321"/>
    <mergeCell ref="B326:AX331"/>
    <mergeCell ref="B336:Z337"/>
    <mergeCell ref="AA336:AI337"/>
    <mergeCell ref="AJ336:AR337"/>
    <mergeCell ref="AS336:AX337"/>
    <mergeCell ref="C305:Z305"/>
    <mergeCell ref="AA305:AI305"/>
    <mergeCell ref="AJ305:AR305"/>
    <mergeCell ref="AS305:AX305"/>
    <mergeCell ref="B306:Z306"/>
    <mergeCell ref="AA306:AI306"/>
    <mergeCell ref="AJ306:AR306"/>
    <mergeCell ref="AS306:AX306"/>
    <mergeCell ref="B285:AX289"/>
    <mergeCell ref="B294:AX298"/>
    <mergeCell ref="B303:Z304"/>
    <mergeCell ref="AA303:AI304"/>
    <mergeCell ref="AJ303:AR304"/>
    <mergeCell ref="AS303:AX304"/>
    <mergeCell ref="B274:Z274"/>
    <mergeCell ref="AA274:AI274"/>
    <mergeCell ref="AJ274:AR274"/>
    <mergeCell ref="AS274:AX274"/>
    <mergeCell ref="B278:AX278"/>
    <mergeCell ref="B281:G281"/>
    <mergeCell ref="H281:AX281"/>
    <mergeCell ref="C272:Z272"/>
    <mergeCell ref="AA272:AI272"/>
    <mergeCell ref="AJ272:AR272"/>
    <mergeCell ref="AS272:AX272"/>
    <mergeCell ref="C273:Z273"/>
    <mergeCell ref="AA273:AI273"/>
    <mergeCell ref="AJ273:AR273"/>
    <mergeCell ref="AS273:AX273"/>
    <mergeCell ref="C270:Z270"/>
    <mergeCell ref="AA270:AI270"/>
    <mergeCell ref="AJ270:AR270"/>
    <mergeCell ref="AS270:AX270"/>
    <mergeCell ref="C271:Z271"/>
    <mergeCell ref="AA271:AI271"/>
    <mergeCell ref="AJ271:AR271"/>
    <mergeCell ref="AS271:AX271"/>
    <mergeCell ref="C268:Z268"/>
    <mergeCell ref="AA268:AI268"/>
    <mergeCell ref="AJ268:AR268"/>
    <mergeCell ref="AS268:AX268"/>
    <mergeCell ref="C269:Z269"/>
    <mergeCell ref="AA269:AI269"/>
    <mergeCell ref="AJ269:AR269"/>
    <mergeCell ref="AS269:AX269"/>
    <mergeCell ref="B241:AX241"/>
    <mergeCell ref="B244:G244"/>
    <mergeCell ref="H244:AX244"/>
    <mergeCell ref="B248:AX252"/>
    <mergeCell ref="B257:AX261"/>
    <mergeCell ref="B266:Z267"/>
    <mergeCell ref="AA266:AI267"/>
    <mergeCell ref="AJ266:AR267"/>
    <mergeCell ref="AS266:AX267"/>
    <mergeCell ref="C236:Z236"/>
    <mergeCell ref="AA236:AI236"/>
    <mergeCell ref="AJ236:AR236"/>
    <mergeCell ref="AS236:AX236"/>
    <mergeCell ref="B237:Z237"/>
    <mergeCell ref="AA237:AI237"/>
    <mergeCell ref="AJ237:AR237"/>
    <mergeCell ref="AS237:AX237"/>
    <mergeCell ref="C234:Z234"/>
    <mergeCell ref="AA234:AI234"/>
    <mergeCell ref="AJ234:AR234"/>
    <mergeCell ref="AS234:AX234"/>
    <mergeCell ref="C235:Z235"/>
    <mergeCell ref="AA235:AI235"/>
    <mergeCell ref="AJ235:AR235"/>
    <mergeCell ref="AS235:AX235"/>
    <mergeCell ref="C232:Z232"/>
    <mergeCell ref="AA232:AI232"/>
    <mergeCell ref="AJ232:AR232"/>
    <mergeCell ref="AS232:AX232"/>
    <mergeCell ref="C233:Z233"/>
    <mergeCell ref="AA233:AI233"/>
    <mergeCell ref="AJ233:AR233"/>
    <mergeCell ref="AS233:AX233"/>
    <mergeCell ref="C230:Z230"/>
    <mergeCell ref="AA230:AI230"/>
    <mergeCell ref="AJ230:AR230"/>
    <mergeCell ref="AS230:AX230"/>
    <mergeCell ref="C231:Z231"/>
    <mergeCell ref="AA231:AI231"/>
    <mergeCell ref="AJ231:AR231"/>
    <mergeCell ref="AS231:AX231"/>
    <mergeCell ref="C228:Z228"/>
    <mergeCell ref="AA228:AI228"/>
    <mergeCell ref="AJ228:AR228"/>
    <mergeCell ref="AS228:AX228"/>
    <mergeCell ref="C229:Z229"/>
    <mergeCell ref="AA229:AI229"/>
    <mergeCell ref="AJ229:AR229"/>
    <mergeCell ref="AS229:AX229"/>
    <mergeCell ref="B201:AX201"/>
    <mergeCell ref="B204:G204"/>
    <mergeCell ref="H204:AX204"/>
    <mergeCell ref="B208:AX212"/>
    <mergeCell ref="B217:AX221"/>
    <mergeCell ref="B226:Z227"/>
    <mergeCell ref="AA226:AI227"/>
    <mergeCell ref="AJ226:AR227"/>
    <mergeCell ref="AS226:AX227"/>
    <mergeCell ref="C196:Z196"/>
    <mergeCell ref="AA196:AI196"/>
    <mergeCell ref="AJ196:AR196"/>
    <mergeCell ref="AS196:AX196"/>
    <mergeCell ref="B197:Z197"/>
    <mergeCell ref="AA197:AI197"/>
    <mergeCell ref="AJ197:AR197"/>
    <mergeCell ref="AS197:AX197"/>
    <mergeCell ref="B169:AX169"/>
    <mergeCell ref="B172:G172"/>
    <mergeCell ref="H172:AX172"/>
    <mergeCell ref="B176:AX180"/>
    <mergeCell ref="B185:AX189"/>
    <mergeCell ref="B194:Z195"/>
    <mergeCell ref="AA194:AI195"/>
    <mergeCell ref="AJ194:AR195"/>
    <mergeCell ref="AS194:AX195"/>
    <mergeCell ref="C164:Z164"/>
    <mergeCell ref="AA164:AI164"/>
    <mergeCell ref="AJ164:AR164"/>
    <mergeCell ref="AS164:AX164"/>
    <mergeCell ref="B165:Z165"/>
    <mergeCell ref="AA165:AI165"/>
    <mergeCell ref="AJ165:AR165"/>
    <mergeCell ref="AS165:AX165"/>
    <mergeCell ref="B137:AX137"/>
    <mergeCell ref="B140:G140"/>
    <mergeCell ref="H140:AX140"/>
    <mergeCell ref="B144:AX148"/>
    <mergeCell ref="B153:AX157"/>
    <mergeCell ref="B162:Z163"/>
    <mergeCell ref="AA162:AI163"/>
    <mergeCell ref="AJ162:AR163"/>
    <mergeCell ref="AS162:AX163"/>
    <mergeCell ref="C132:Z132"/>
    <mergeCell ref="AA132:AI132"/>
    <mergeCell ref="AJ132:AR132"/>
    <mergeCell ref="AS132:AX132"/>
    <mergeCell ref="B133:Z133"/>
    <mergeCell ref="AA133:AI133"/>
    <mergeCell ref="AJ133:AR133"/>
    <mergeCell ref="AS133:AX133"/>
    <mergeCell ref="B105:AX105"/>
    <mergeCell ref="B108:G108"/>
    <mergeCell ref="H108:AX108"/>
    <mergeCell ref="B112:AX116"/>
    <mergeCell ref="B121:AX125"/>
    <mergeCell ref="B130:Z131"/>
    <mergeCell ref="AA130:AI131"/>
    <mergeCell ref="AJ130:AR131"/>
    <mergeCell ref="AS130:AX131"/>
    <mergeCell ref="C100:Z100"/>
    <mergeCell ref="AA100:AI100"/>
    <mergeCell ref="AJ100:AR100"/>
    <mergeCell ref="AS100:AX100"/>
    <mergeCell ref="B101:Z101"/>
    <mergeCell ref="AA101:AI101"/>
    <mergeCell ref="AJ101:AR101"/>
    <mergeCell ref="AS101:AX101"/>
    <mergeCell ref="B73:AX73"/>
    <mergeCell ref="B76:G76"/>
    <mergeCell ref="H76:AX76"/>
    <mergeCell ref="B80:AX84"/>
    <mergeCell ref="B89:AX93"/>
    <mergeCell ref="B98:Z99"/>
    <mergeCell ref="AA98:AI99"/>
    <mergeCell ref="AJ98:AR99"/>
    <mergeCell ref="AS98:AX99"/>
    <mergeCell ref="C68:Z68"/>
    <mergeCell ref="AA68:AI68"/>
    <mergeCell ref="AJ68:AR68"/>
    <mergeCell ref="AS68:AX68"/>
    <mergeCell ref="B69:Z69"/>
    <mergeCell ref="AA69:AI69"/>
    <mergeCell ref="AJ69:AR69"/>
    <mergeCell ref="AS69:AX69"/>
    <mergeCell ref="C66:Z66"/>
    <mergeCell ref="AA66:AI66"/>
    <mergeCell ref="AJ66:AR66"/>
    <mergeCell ref="AS66:AX66"/>
    <mergeCell ref="C67:Z67"/>
    <mergeCell ref="AA67:AI67"/>
    <mergeCell ref="AJ67:AR67"/>
    <mergeCell ref="AS67:AX67"/>
    <mergeCell ref="B39:AX39"/>
    <mergeCell ref="B42:G42"/>
    <mergeCell ref="H42:AX42"/>
    <mergeCell ref="B46:AX50"/>
    <mergeCell ref="B55:AX59"/>
    <mergeCell ref="B64:Z65"/>
    <mergeCell ref="AA64:AI65"/>
    <mergeCell ref="AJ64:AR65"/>
    <mergeCell ref="AS64:AX65"/>
    <mergeCell ref="C34:Z34"/>
    <mergeCell ref="AA34:AI34"/>
    <mergeCell ref="AJ34:AR34"/>
    <mergeCell ref="AS34:AX34"/>
    <mergeCell ref="B35:Z35"/>
    <mergeCell ref="AA35:AI35"/>
    <mergeCell ref="AJ35:AR35"/>
    <mergeCell ref="AS35:AX35"/>
    <mergeCell ref="B3:AX3"/>
    <mergeCell ref="B6:G6"/>
    <mergeCell ref="H6:AX6"/>
    <mergeCell ref="B10:AX14"/>
    <mergeCell ref="B19:AX27"/>
    <mergeCell ref="B32:Z33"/>
    <mergeCell ref="AA32:AI33"/>
    <mergeCell ref="AJ32:AR33"/>
    <mergeCell ref="AS32:AX33"/>
  </mergeCells>
  <phoneticPr fontId="3"/>
  <dataValidations count="1">
    <dataValidation type="list" allowBlank="1" showInputMessage="1" showErrorMessage="1" sqref="WWR983045:WWZ983046 KF32:KN35 UB32:UJ35 ADX32:AEF35 ANT32:AOB35 AXP32:AXX35 BHL32:BHT35 BRH32:BRP35 CBD32:CBL35 CKZ32:CLH35 CUV32:CVD35 DER32:DEZ35 DON32:DOV35 DYJ32:DYR35 EIF32:EIN35 ESB32:ESJ35 FBX32:FCF35 FLT32:FMB35 FVP32:FVX35 GFL32:GFT35 GPH32:GPP35 GZD32:GZL35 HIZ32:HJH35 HSV32:HTD35 ICR32:ICZ35 IMN32:IMV35 IWJ32:IWR35 JGF32:JGN35 JQB32:JQJ35 JZX32:KAF35 KJT32:KKB35 KTP32:KTX35 LDL32:LDT35 LNH32:LNP35 LXD32:LXL35 MGZ32:MHH35 MQV32:MRD35 NAR32:NAZ35 NKN32:NKV35 NUJ32:NUR35 OEF32:OEN35 OOB32:OOJ35 OXX32:OYF35 PHT32:PIB35 PRP32:PRX35 QBL32:QBT35 QLH32:QLP35 QVD32:QVL35 REZ32:RFH35 ROV32:RPD35 RYR32:RYZ35 SIN32:SIV35 SSJ32:SSR35 TCF32:TCN35 TMB32:TMJ35 TVX32:TWF35 UFT32:UGB35 UPP32:UPX35 UZL32:UZT35 VJH32:VJP35 VTD32:VTL35 WCZ32:WDH35 WMV32:WND35 WWR32:WWZ35 AJ65541:AR65542 KF65541:KN65542 UB65541:UJ65542 ADX65541:AEF65542 ANT65541:AOB65542 AXP65541:AXX65542 BHL65541:BHT65542 BRH65541:BRP65542 CBD65541:CBL65542 CKZ65541:CLH65542 CUV65541:CVD65542 DER65541:DEZ65542 DON65541:DOV65542 DYJ65541:DYR65542 EIF65541:EIN65542 ESB65541:ESJ65542 FBX65541:FCF65542 FLT65541:FMB65542 FVP65541:FVX65542 GFL65541:GFT65542 GPH65541:GPP65542 GZD65541:GZL65542 HIZ65541:HJH65542 HSV65541:HTD65542 ICR65541:ICZ65542 IMN65541:IMV65542 IWJ65541:IWR65542 JGF65541:JGN65542 JQB65541:JQJ65542 JZX65541:KAF65542 KJT65541:KKB65542 KTP65541:KTX65542 LDL65541:LDT65542 LNH65541:LNP65542 LXD65541:LXL65542 MGZ65541:MHH65542 MQV65541:MRD65542 NAR65541:NAZ65542 NKN65541:NKV65542 NUJ65541:NUR65542 OEF65541:OEN65542 OOB65541:OOJ65542 OXX65541:OYF65542 PHT65541:PIB65542 PRP65541:PRX65542 QBL65541:QBT65542 QLH65541:QLP65542 QVD65541:QVL65542 REZ65541:RFH65542 ROV65541:RPD65542 RYR65541:RYZ65542 SIN65541:SIV65542 SSJ65541:SSR65542 TCF65541:TCN65542 TMB65541:TMJ65542 TVX65541:TWF65542 UFT65541:UGB65542 UPP65541:UPX65542 UZL65541:UZT65542 VJH65541:VJP65542 VTD65541:VTL65542 WCZ65541:WDH65542 WMV65541:WND65542 WWR65541:WWZ65542 AJ131077:AR131078 KF131077:KN131078 UB131077:UJ131078 ADX131077:AEF131078 ANT131077:AOB131078 AXP131077:AXX131078 BHL131077:BHT131078 BRH131077:BRP131078 CBD131077:CBL131078 CKZ131077:CLH131078 CUV131077:CVD131078 DER131077:DEZ131078 DON131077:DOV131078 DYJ131077:DYR131078 EIF131077:EIN131078 ESB131077:ESJ131078 FBX131077:FCF131078 FLT131077:FMB131078 FVP131077:FVX131078 GFL131077:GFT131078 GPH131077:GPP131078 GZD131077:GZL131078 HIZ131077:HJH131078 HSV131077:HTD131078 ICR131077:ICZ131078 IMN131077:IMV131078 IWJ131077:IWR131078 JGF131077:JGN131078 JQB131077:JQJ131078 JZX131077:KAF131078 KJT131077:KKB131078 KTP131077:KTX131078 LDL131077:LDT131078 LNH131077:LNP131078 LXD131077:LXL131078 MGZ131077:MHH131078 MQV131077:MRD131078 NAR131077:NAZ131078 NKN131077:NKV131078 NUJ131077:NUR131078 OEF131077:OEN131078 OOB131077:OOJ131078 OXX131077:OYF131078 PHT131077:PIB131078 PRP131077:PRX131078 QBL131077:QBT131078 QLH131077:QLP131078 QVD131077:QVL131078 REZ131077:RFH131078 ROV131077:RPD131078 RYR131077:RYZ131078 SIN131077:SIV131078 SSJ131077:SSR131078 TCF131077:TCN131078 TMB131077:TMJ131078 TVX131077:TWF131078 UFT131077:UGB131078 UPP131077:UPX131078 UZL131077:UZT131078 VJH131077:VJP131078 VTD131077:VTL131078 WCZ131077:WDH131078 WMV131077:WND131078 WWR131077:WWZ131078 AJ196613:AR196614 KF196613:KN196614 UB196613:UJ196614 ADX196613:AEF196614 ANT196613:AOB196614 AXP196613:AXX196614 BHL196613:BHT196614 BRH196613:BRP196614 CBD196613:CBL196614 CKZ196613:CLH196614 CUV196613:CVD196614 DER196613:DEZ196614 DON196613:DOV196614 DYJ196613:DYR196614 EIF196613:EIN196614 ESB196613:ESJ196614 FBX196613:FCF196614 FLT196613:FMB196614 FVP196613:FVX196614 GFL196613:GFT196614 GPH196613:GPP196614 GZD196613:GZL196614 HIZ196613:HJH196614 HSV196613:HTD196614 ICR196613:ICZ196614 IMN196613:IMV196614 IWJ196613:IWR196614 JGF196613:JGN196614 JQB196613:JQJ196614 JZX196613:KAF196614 KJT196613:KKB196614 KTP196613:KTX196614 LDL196613:LDT196614 LNH196613:LNP196614 LXD196613:LXL196614 MGZ196613:MHH196614 MQV196613:MRD196614 NAR196613:NAZ196614 NKN196613:NKV196614 NUJ196613:NUR196614 OEF196613:OEN196614 OOB196613:OOJ196614 OXX196613:OYF196614 PHT196613:PIB196614 PRP196613:PRX196614 QBL196613:QBT196614 QLH196613:QLP196614 QVD196613:QVL196614 REZ196613:RFH196614 ROV196613:RPD196614 RYR196613:RYZ196614 SIN196613:SIV196614 SSJ196613:SSR196614 TCF196613:TCN196614 TMB196613:TMJ196614 TVX196613:TWF196614 UFT196613:UGB196614 UPP196613:UPX196614 UZL196613:UZT196614 VJH196613:VJP196614 VTD196613:VTL196614 WCZ196613:WDH196614 WMV196613:WND196614 WWR196613:WWZ196614 AJ262149:AR262150 KF262149:KN262150 UB262149:UJ262150 ADX262149:AEF262150 ANT262149:AOB262150 AXP262149:AXX262150 BHL262149:BHT262150 BRH262149:BRP262150 CBD262149:CBL262150 CKZ262149:CLH262150 CUV262149:CVD262150 DER262149:DEZ262150 DON262149:DOV262150 DYJ262149:DYR262150 EIF262149:EIN262150 ESB262149:ESJ262150 FBX262149:FCF262150 FLT262149:FMB262150 FVP262149:FVX262150 GFL262149:GFT262150 GPH262149:GPP262150 GZD262149:GZL262150 HIZ262149:HJH262150 HSV262149:HTD262150 ICR262149:ICZ262150 IMN262149:IMV262150 IWJ262149:IWR262150 JGF262149:JGN262150 JQB262149:JQJ262150 JZX262149:KAF262150 KJT262149:KKB262150 KTP262149:KTX262150 LDL262149:LDT262150 LNH262149:LNP262150 LXD262149:LXL262150 MGZ262149:MHH262150 MQV262149:MRD262150 NAR262149:NAZ262150 NKN262149:NKV262150 NUJ262149:NUR262150 OEF262149:OEN262150 OOB262149:OOJ262150 OXX262149:OYF262150 PHT262149:PIB262150 PRP262149:PRX262150 QBL262149:QBT262150 QLH262149:QLP262150 QVD262149:QVL262150 REZ262149:RFH262150 ROV262149:RPD262150 RYR262149:RYZ262150 SIN262149:SIV262150 SSJ262149:SSR262150 TCF262149:TCN262150 TMB262149:TMJ262150 TVX262149:TWF262150 UFT262149:UGB262150 UPP262149:UPX262150 UZL262149:UZT262150 VJH262149:VJP262150 VTD262149:VTL262150 WCZ262149:WDH262150 WMV262149:WND262150 WWR262149:WWZ262150 AJ327685:AR327686 KF327685:KN327686 UB327685:UJ327686 ADX327685:AEF327686 ANT327685:AOB327686 AXP327685:AXX327686 BHL327685:BHT327686 BRH327685:BRP327686 CBD327685:CBL327686 CKZ327685:CLH327686 CUV327685:CVD327686 DER327685:DEZ327686 DON327685:DOV327686 DYJ327685:DYR327686 EIF327685:EIN327686 ESB327685:ESJ327686 FBX327685:FCF327686 FLT327685:FMB327686 FVP327685:FVX327686 GFL327685:GFT327686 GPH327685:GPP327686 GZD327685:GZL327686 HIZ327685:HJH327686 HSV327685:HTD327686 ICR327685:ICZ327686 IMN327685:IMV327686 IWJ327685:IWR327686 JGF327685:JGN327686 JQB327685:JQJ327686 JZX327685:KAF327686 KJT327685:KKB327686 KTP327685:KTX327686 LDL327685:LDT327686 LNH327685:LNP327686 LXD327685:LXL327686 MGZ327685:MHH327686 MQV327685:MRD327686 NAR327685:NAZ327686 NKN327685:NKV327686 NUJ327685:NUR327686 OEF327685:OEN327686 OOB327685:OOJ327686 OXX327685:OYF327686 PHT327685:PIB327686 PRP327685:PRX327686 QBL327685:QBT327686 QLH327685:QLP327686 QVD327685:QVL327686 REZ327685:RFH327686 ROV327685:RPD327686 RYR327685:RYZ327686 SIN327685:SIV327686 SSJ327685:SSR327686 TCF327685:TCN327686 TMB327685:TMJ327686 TVX327685:TWF327686 UFT327685:UGB327686 UPP327685:UPX327686 UZL327685:UZT327686 VJH327685:VJP327686 VTD327685:VTL327686 WCZ327685:WDH327686 WMV327685:WND327686 WWR327685:WWZ327686 AJ393221:AR393222 KF393221:KN393222 UB393221:UJ393222 ADX393221:AEF393222 ANT393221:AOB393222 AXP393221:AXX393222 BHL393221:BHT393222 BRH393221:BRP393222 CBD393221:CBL393222 CKZ393221:CLH393222 CUV393221:CVD393222 DER393221:DEZ393222 DON393221:DOV393222 DYJ393221:DYR393222 EIF393221:EIN393222 ESB393221:ESJ393222 FBX393221:FCF393222 FLT393221:FMB393222 FVP393221:FVX393222 GFL393221:GFT393222 GPH393221:GPP393222 GZD393221:GZL393222 HIZ393221:HJH393222 HSV393221:HTD393222 ICR393221:ICZ393222 IMN393221:IMV393222 IWJ393221:IWR393222 JGF393221:JGN393222 JQB393221:JQJ393222 JZX393221:KAF393222 KJT393221:KKB393222 KTP393221:KTX393222 LDL393221:LDT393222 LNH393221:LNP393222 LXD393221:LXL393222 MGZ393221:MHH393222 MQV393221:MRD393222 NAR393221:NAZ393222 NKN393221:NKV393222 NUJ393221:NUR393222 OEF393221:OEN393222 OOB393221:OOJ393222 OXX393221:OYF393222 PHT393221:PIB393222 PRP393221:PRX393222 QBL393221:QBT393222 QLH393221:QLP393222 QVD393221:QVL393222 REZ393221:RFH393222 ROV393221:RPD393222 RYR393221:RYZ393222 SIN393221:SIV393222 SSJ393221:SSR393222 TCF393221:TCN393222 TMB393221:TMJ393222 TVX393221:TWF393222 UFT393221:UGB393222 UPP393221:UPX393222 UZL393221:UZT393222 VJH393221:VJP393222 VTD393221:VTL393222 WCZ393221:WDH393222 WMV393221:WND393222 WWR393221:WWZ393222 AJ458757:AR458758 KF458757:KN458758 UB458757:UJ458758 ADX458757:AEF458758 ANT458757:AOB458758 AXP458757:AXX458758 BHL458757:BHT458758 BRH458757:BRP458758 CBD458757:CBL458758 CKZ458757:CLH458758 CUV458757:CVD458758 DER458757:DEZ458758 DON458757:DOV458758 DYJ458757:DYR458758 EIF458757:EIN458758 ESB458757:ESJ458758 FBX458757:FCF458758 FLT458757:FMB458758 FVP458757:FVX458758 GFL458757:GFT458758 GPH458757:GPP458758 GZD458757:GZL458758 HIZ458757:HJH458758 HSV458757:HTD458758 ICR458757:ICZ458758 IMN458757:IMV458758 IWJ458757:IWR458758 JGF458757:JGN458758 JQB458757:JQJ458758 JZX458757:KAF458758 KJT458757:KKB458758 KTP458757:KTX458758 LDL458757:LDT458758 LNH458757:LNP458758 LXD458757:LXL458758 MGZ458757:MHH458758 MQV458757:MRD458758 NAR458757:NAZ458758 NKN458757:NKV458758 NUJ458757:NUR458758 OEF458757:OEN458758 OOB458757:OOJ458758 OXX458757:OYF458758 PHT458757:PIB458758 PRP458757:PRX458758 QBL458757:QBT458758 QLH458757:QLP458758 QVD458757:QVL458758 REZ458757:RFH458758 ROV458757:RPD458758 RYR458757:RYZ458758 SIN458757:SIV458758 SSJ458757:SSR458758 TCF458757:TCN458758 TMB458757:TMJ458758 TVX458757:TWF458758 UFT458757:UGB458758 UPP458757:UPX458758 UZL458757:UZT458758 VJH458757:VJP458758 VTD458757:VTL458758 WCZ458757:WDH458758 WMV458757:WND458758 WWR458757:WWZ458758 AJ524293:AR524294 KF524293:KN524294 UB524293:UJ524294 ADX524293:AEF524294 ANT524293:AOB524294 AXP524293:AXX524294 BHL524293:BHT524294 BRH524293:BRP524294 CBD524293:CBL524294 CKZ524293:CLH524294 CUV524293:CVD524294 DER524293:DEZ524294 DON524293:DOV524294 DYJ524293:DYR524294 EIF524293:EIN524294 ESB524293:ESJ524294 FBX524293:FCF524294 FLT524293:FMB524294 FVP524293:FVX524294 GFL524293:GFT524294 GPH524293:GPP524294 GZD524293:GZL524294 HIZ524293:HJH524294 HSV524293:HTD524294 ICR524293:ICZ524294 IMN524293:IMV524294 IWJ524293:IWR524294 JGF524293:JGN524294 JQB524293:JQJ524294 JZX524293:KAF524294 KJT524293:KKB524294 KTP524293:KTX524294 LDL524293:LDT524294 LNH524293:LNP524294 LXD524293:LXL524294 MGZ524293:MHH524294 MQV524293:MRD524294 NAR524293:NAZ524294 NKN524293:NKV524294 NUJ524293:NUR524294 OEF524293:OEN524294 OOB524293:OOJ524294 OXX524293:OYF524294 PHT524293:PIB524294 PRP524293:PRX524294 QBL524293:QBT524294 QLH524293:QLP524294 QVD524293:QVL524294 REZ524293:RFH524294 ROV524293:RPD524294 RYR524293:RYZ524294 SIN524293:SIV524294 SSJ524293:SSR524294 TCF524293:TCN524294 TMB524293:TMJ524294 TVX524293:TWF524294 UFT524293:UGB524294 UPP524293:UPX524294 UZL524293:UZT524294 VJH524293:VJP524294 VTD524293:VTL524294 WCZ524293:WDH524294 WMV524293:WND524294 WWR524293:WWZ524294 AJ589829:AR589830 KF589829:KN589830 UB589829:UJ589830 ADX589829:AEF589830 ANT589829:AOB589830 AXP589829:AXX589830 BHL589829:BHT589830 BRH589829:BRP589830 CBD589829:CBL589830 CKZ589829:CLH589830 CUV589829:CVD589830 DER589829:DEZ589830 DON589829:DOV589830 DYJ589829:DYR589830 EIF589829:EIN589830 ESB589829:ESJ589830 FBX589829:FCF589830 FLT589829:FMB589830 FVP589829:FVX589830 GFL589829:GFT589830 GPH589829:GPP589830 GZD589829:GZL589830 HIZ589829:HJH589830 HSV589829:HTD589830 ICR589829:ICZ589830 IMN589829:IMV589830 IWJ589829:IWR589830 JGF589829:JGN589830 JQB589829:JQJ589830 JZX589829:KAF589830 KJT589829:KKB589830 KTP589829:KTX589830 LDL589829:LDT589830 LNH589829:LNP589830 LXD589829:LXL589830 MGZ589829:MHH589830 MQV589829:MRD589830 NAR589829:NAZ589830 NKN589829:NKV589830 NUJ589829:NUR589830 OEF589829:OEN589830 OOB589829:OOJ589830 OXX589829:OYF589830 PHT589829:PIB589830 PRP589829:PRX589830 QBL589829:QBT589830 QLH589829:QLP589830 QVD589829:QVL589830 REZ589829:RFH589830 ROV589829:RPD589830 RYR589829:RYZ589830 SIN589829:SIV589830 SSJ589829:SSR589830 TCF589829:TCN589830 TMB589829:TMJ589830 TVX589829:TWF589830 UFT589829:UGB589830 UPP589829:UPX589830 UZL589829:UZT589830 VJH589829:VJP589830 VTD589829:VTL589830 WCZ589829:WDH589830 WMV589829:WND589830 WWR589829:WWZ589830 AJ655365:AR655366 KF655365:KN655366 UB655365:UJ655366 ADX655365:AEF655366 ANT655365:AOB655366 AXP655365:AXX655366 BHL655365:BHT655366 BRH655365:BRP655366 CBD655365:CBL655366 CKZ655365:CLH655366 CUV655365:CVD655366 DER655365:DEZ655366 DON655365:DOV655366 DYJ655365:DYR655366 EIF655365:EIN655366 ESB655365:ESJ655366 FBX655365:FCF655366 FLT655365:FMB655366 FVP655365:FVX655366 GFL655365:GFT655366 GPH655365:GPP655366 GZD655365:GZL655366 HIZ655365:HJH655366 HSV655365:HTD655366 ICR655365:ICZ655366 IMN655365:IMV655366 IWJ655365:IWR655366 JGF655365:JGN655366 JQB655365:JQJ655366 JZX655365:KAF655366 KJT655365:KKB655366 KTP655365:KTX655366 LDL655365:LDT655366 LNH655365:LNP655366 LXD655365:LXL655366 MGZ655365:MHH655366 MQV655365:MRD655366 NAR655365:NAZ655366 NKN655365:NKV655366 NUJ655365:NUR655366 OEF655365:OEN655366 OOB655365:OOJ655366 OXX655365:OYF655366 PHT655365:PIB655366 PRP655365:PRX655366 QBL655365:QBT655366 QLH655365:QLP655366 QVD655365:QVL655366 REZ655365:RFH655366 ROV655365:RPD655366 RYR655365:RYZ655366 SIN655365:SIV655366 SSJ655365:SSR655366 TCF655365:TCN655366 TMB655365:TMJ655366 TVX655365:TWF655366 UFT655365:UGB655366 UPP655365:UPX655366 UZL655365:UZT655366 VJH655365:VJP655366 VTD655365:VTL655366 WCZ655365:WDH655366 WMV655365:WND655366 WWR655365:WWZ655366 AJ720901:AR720902 KF720901:KN720902 UB720901:UJ720902 ADX720901:AEF720902 ANT720901:AOB720902 AXP720901:AXX720902 BHL720901:BHT720902 BRH720901:BRP720902 CBD720901:CBL720902 CKZ720901:CLH720902 CUV720901:CVD720902 DER720901:DEZ720902 DON720901:DOV720902 DYJ720901:DYR720902 EIF720901:EIN720902 ESB720901:ESJ720902 FBX720901:FCF720902 FLT720901:FMB720902 FVP720901:FVX720902 GFL720901:GFT720902 GPH720901:GPP720902 GZD720901:GZL720902 HIZ720901:HJH720902 HSV720901:HTD720902 ICR720901:ICZ720902 IMN720901:IMV720902 IWJ720901:IWR720902 JGF720901:JGN720902 JQB720901:JQJ720902 JZX720901:KAF720902 KJT720901:KKB720902 KTP720901:KTX720902 LDL720901:LDT720902 LNH720901:LNP720902 LXD720901:LXL720902 MGZ720901:MHH720902 MQV720901:MRD720902 NAR720901:NAZ720902 NKN720901:NKV720902 NUJ720901:NUR720902 OEF720901:OEN720902 OOB720901:OOJ720902 OXX720901:OYF720902 PHT720901:PIB720902 PRP720901:PRX720902 QBL720901:QBT720902 QLH720901:QLP720902 QVD720901:QVL720902 REZ720901:RFH720902 ROV720901:RPD720902 RYR720901:RYZ720902 SIN720901:SIV720902 SSJ720901:SSR720902 TCF720901:TCN720902 TMB720901:TMJ720902 TVX720901:TWF720902 UFT720901:UGB720902 UPP720901:UPX720902 UZL720901:UZT720902 VJH720901:VJP720902 VTD720901:VTL720902 WCZ720901:WDH720902 WMV720901:WND720902 WWR720901:WWZ720902 AJ786437:AR786438 KF786437:KN786438 UB786437:UJ786438 ADX786437:AEF786438 ANT786437:AOB786438 AXP786437:AXX786438 BHL786437:BHT786438 BRH786437:BRP786438 CBD786437:CBL786438 CKZ786437:CLH786438 CUV786437:CVD786438 DER786437:DEZ786438 DON786437:DOV786438 DYJ786437:DYR786438 EIF786437:EIN786438 ESB786437:ESJ786438 FBX786437:FCF786438 FLT786437:FMB786438 FVP786437:FVX786438 GFL786437:GFT786438 GPH786437:GPP786438 GZD786437:GZL786438 HIZ786437:HJH786438 HSV786437:HTD786438 ICR786437:ICZ786438 IMN786437:IMV786438 IWJ786437:IWR786438 JGF786437:JGN786438 JQB786437:JQJ786438 JZX786437:KAF786438 KJT786437:KKB786438 KTP786437:KTX786438 LDL786437:LDT786438 LNH786437:LNP786438 LXD786437:LXL786438 MGZ786437:MHH786438 MQV786437:MRD786438 NAR786437:NAZ786438 NKN786437:NKV786438 NUJ786437:NUR786438 OEF786437:OEN786438 OOB786437:OOJ786438 OXX786437:OYF786438 PHT786437:PIB786438 PRP786437:PRX786438 QBL786437:QBT786438 QLH786437:QLP786438 QVD786437:QVL786438 REZ786437:RFH786438 ROV786437:RPD786438 RYR786437:RYZ786438 SIN786437:SIV786438 SSJ786437:SSR786438 TCF786437:TCN786438 TMB786437:TMJ786438 TVX786437:TWF786438 UFT786437:UGB786438 UPP786437:UPX786438 UZL786437:UZT786438 VJH786437:VJP786438 VTD786437:VTL786438 WCZ786437:WDH786438 WMV786437:WND786438 WWR786437:WWZ786438 AJ851973:AR851974 KF851973:KN851974 UB851973:UJ851974 ADX851973:AEF851974 ANT851973:AOB851974 AXP851973:AXX851974 BHL851973:BHT851974 BRH851973:BRP851974 CBD851973:CBL851974 CKZ851973:CLH851974 CUV851973:CVD851974 DER851973:DEZ851974 DON851973:DOV851974 DYJ851973:DYR851974 EIF851973:EIN851974 ESB851973:ESJ851974 FBX851973:FCF851974 FLT851973:FMB851974 FVP851973:FVX851974 GFL851973:GFT851974 GPH851973:GPP851974 GZD851973:GZL851974 HIZ851973:HJH851974 HSV851973:HTD851974 ICR851973:ICZ851974 IMN851973:IMV851974 IWJ851973:IWR851974 JGF851973:JGN851974 JQB851973:JQJ851974 JZX851973:KAF851974 KJT851973:KKB851974 KTP851973:KTX851974 LDL851973:LDT851974 LNH851973:LNP851974 LXD851973:LXL851974 MGZ851973:MHH851974 MQV851973:MRD851974 NAR851973:NAZ851974 NKN851973:NKV851974 NUJ851973:NUR851974 OEF851973:OEN851974 OOB851973:OOJ851974 OXX851973:OYF851974 PHT851973:PIB851974 PRP851973:PRX851974 QBL851973:QBT851974 QLH851973:QLP851974 QVD851973:QVL851974 REZ851973:RFH851974 ROV851973:RPD851974 RYR851973:RYZ851974 SIN851973:SIV851974 SSJ851973:SSR851974 TCF851973:TCN851974 TMB851973:TMJ851974 TVX851973:TWF851974 UFT851973:UGB851974 UPP851973:UPX851974 UZL851973:UZT851974 VJH851973:VJP851974 VTD851973:VTL851974 WCZ851973:WDH851974 WMV851973:WND851974 WWR851973:WWZ851974 AJ917509:AR917510 KF917509:KN917510 UB917509:UJ917510 ADX917509:AEF917510 ANT917509:AOB917510 AXP917509:AXX917510 BHL917509:BHT917510 BRH917509:BRP917510 CBD917509:CBL917510 CKZ917509:CLH917510 CUV917509:CVD917510 DER917509:DEZ917510 DON917509:DOV917510 DYJ917509:DYR917510 EIF917509:EIN917510 ESB917509:ESJ917510 FBX917509:FCF917510 FLT917509:FMB917510 FVP917509:FVX917510 GFL917509:GFT917510 GPH917509:GPP917510 GZD917509:GZL917510 HIZ917509:HJH917510 HSV917509:HTD917510 ICR917509:ICZ917510 IMN917509:IMV917510 IWJ917509:IWR917510 JGF917509:JGN917510 JQB917509:JQJ917510 JZX917509:KAF917510 KJT917509:KKB917510 KTP917509:KTX917510 LDL917509:LDT917510 LNH917509:LNP917510 LXD917509:LXL917510 MGZ917509:MHH917510 MQV917509:MRD917510 NAR917509:NAZ917510 NKN917509:NKV917510 NUJ917509:NUR917510 OEF917509:OEN917510 OOB917509:OOJ917510 OXX917509:OYF917510 PHT917509:PIB917510 PRP917509:PRX917510 QBL917509:QBT917510 QLH917509:QLP917510 QVD917509:QVL917510 REZ917509:RFH917510 ROV917509:RPD917510 RYR917509:RYZ917510 SIN917509:SIV917510 SSJ917509:SSR917510 TCF917509:TCN917510 TMB917509:TMJ917510 TVX917509:TWF917510 UFT917509:UGB917510 UPP917509:UPX917510 UZL917509:UZT917510 VJH917509:VJP917510 VTD917509:VTL917510 WCZ917509:WDH917510 WMV917509:WND917510 WWR917509:WWZ917510 AJ983045:AR983046 KF983045:KN983046 UB983045:UJ983046 ADX983045:AEF983046 ANT983045:AOB983046 AXP983045:AXX983046 BHL983045:BHT983046 BRH983045:BRP983046 CBD983045:CBL983046 CKZ983045:CLH983046 CUV983045:CVD983046 DER983045:DEZ983046 DON983045:DOV983046 DYJ983045:DYR983046 EIF983045:EIN983046 ESB983045:ESJ983046 FBX983045:FCF983046 FLT983045:FMB983046 FVP983045:FVX983046 GFL983045:GFT983046 GPH983045:GPP983046 GZD983045:GZL983046 HIZ983045:HJH983046 HSV983045:HTD983046 ICR983045:ICZ983046 IMN983045:IMV983046 IWJ983045:IWR983046 JGF983045:JGN983046 JQB983045:JQJ983046 JZX983045:KAF983046 KJT983045:KKB983046 KTP983045:KTX983046 LDL983045:LDT983046 LNH983045:LNP983046 LXD983045:LXL983046 MGZ983045:MHH983046 MQV983045:MRD983046 NAR983045:NAZ983046 NKN983045:NKV983046 NUJ983045:NUR983046 OEF983045:OEN983046 OOB983045:OOJ983046 OXX983045:OYF983046 PHT983045:PIB983046 PRP983045:PRX983046 QBL983045:QBT983046 QLH983045:QLP983046 QVD983045:QVL983046 REZ983045:RFH983046 ROV983045:RPD983046 RYR983045:RYZ983046 SIN983045:SIV983046 SSJ983045:SSR983046 TCF983045:TCN983046 TMB983045:TMJ983046 TVX983045:TWF983046 UFT983045:UGB983046 UPP983045:UPX983046 UZL983045:UZT983046 VJH983045:VJP983046 VTD983045:VTL983046 WCZ983045:WDH983046 WMV983045:WND983046 KF64:KN69 UB64:UJ69 ADX64:AEF69 ANT64:AOB69 AXP64:AXX69 BHL64:BHT69 BRH64:BRP69 CBD64:CBL69 CKZ64:CLH69 CUV64:CVD69 DER64:DEZ69 DON64:DOV69 DYJ64:DYR69 EIF64:EIN69 ESB64:ESJ69 FBX64:FCF69 FLT64:FMB69 FVP64:FVX69 GFL64:GFT69 GPH64:GPP69 GZD64:GZL69 HIZ64:HJH69 HSV64:HTD69 ICR64:ICZ69 IMN64:IMV69 IWJ64:IWR69 JGF64:JGN69 JQB64:JQJ69 JZX64:KAF69 KJT64:KKB69 KTP64:KTX69 LDL64:LDT69 LNH64:LNP69 LXD64:LXL69 MGZ64:MHH69 MQV64:MRD69 NAR64:NAZ69 NKN64:NKV69 NUJ64:NUR69 OEF64:OEN69 OOB64:OOJ69 OXX64:OYF69 PHT64:PIB69 PRP64:PRX69 QBL64:QBT69 QLH64:QLP69 QVD64:QVL69 REZ64:RFH69 ROV64:RPD69 RYR64:RYZ69 SIN64:SIV69 SSJ64:SSR69 TCF64:TCN69 TMB64:TMJ69 TVX64:TWF69 UFT64:UGB69 UPP64:UPX69 UZL64:UZT69 VJH64:VJP69 VTD64:VTL69 WCZ64:WDH69 WMV64:WND69 WWR64:WWZ69 KF98:KN101 UB98:UJ101 ADX98:AEF101 ANT98:AOB101 AXP98:AXX101 BHL98:BHT101 BRH98:BRP101 CBD98:CBL101 CKZ98:CLH101 CUV98:CVD101 DER98:DEZ101 DON98:DOV101 DYJ98:DYR101 EIF98:EIN101 ESB98:ESJ101 FBX98:FCF101 FLT98:FMB101 FVP98:FVX101 GFL98:GFT101 GPH98:GPP101 GZD98:GZL101 HIZ98:HJH101 HSV98:HTD101 ICR98:ICZ101 IMN98:IMV101 IWJ98:IWR101 JGF98:JGN101 JQB98:JQJ101 JZX98:KAF101 KJT98:KKB101 KTP98:KTX101 LDL98:LDT101 LNH98:LNP101 LXD98:LXL101 MGZ98:MHH101 MQV98:MRD101 NAR98:NAZ101 NKN98:NKV101 NUJ98:NUR101 OEF98:OEN101 OOB98:OOJ101 OXX98:OYF101 PHT98:PIB101 PRP98:PRX101 QBL98:QBT101 QLH98:QLP101 QVD98:QVL101 REZ98:RFH101 ROV98:RPD101 RYR98:RYZ101 SIN98:SIV101 SSJ98:SSR101 TCF98:TCN101 TMB98:TMJ101 TVX98:TWF101 UFT98:UGB101 UPP98:UPX101 UZL98:UZT101 VJH98:VJP101 VTD98:VTL101 WCZ98:WDH101 WMV98:WND101 WWR98:WWZ101 KF130:KN133 UB130:UJ133 ADX130:AEF133 ANT130:AOB133 AXP130:AXX133 BHL130:BHT133 BRH130:BRP133 CBD130:CBL133 CKZ130:CLH133 CUV130:CVD133 DER130:DEZ133 DON130:DOV133 DYJ130:DYR133 EIF130:EIN133 ESB130:ESJ133 FBX130:FCF133 FLT130:FMB133 FVP130:FVX133 GFL130:GFT133 GPH130:GPP133 GZD130:GZL133 HIZ130:HJH133 HSV130:HTD133 ICR130:ICZ133 IMN130:IMV133 IWJ130:IWR133 JGF130:JGN133 JQB130:JQJ133 JZX130:KAF133 KJT130:KKB133 KTP130:KTX133 LDL130:LDT133 LNH130:LNP133 LXD130:LXL133 MGZ130:MHH133 MQV130:MRD133 NAR130:NAZ133 NKN130:NKV133 NUJ130:NUR133 OEF130:OEN133 OOB130:OOJ133 OXX130:OYF133 PHT130:PIB133 PRP130:PRX133 QBL130:QBT133 QLH130:QLP133 QVD130:QVL133 REZ130:RFH133 ROV130:RPD133 RYR130:RYZ133 SIN130:SIV133 SSJ130:SSR133 TCF130:TCN133 TMB130:TMJ133 TVX130:TWF133 UFT130:UGB133 UPP130:UPX133 UZL130:UZT133 VJH130:VJP133 VTD130:VTL133 WCZ130:WDH133 WMV130:WND133 WWR130:WWZ133 KF162:KN165 UB162:UJ165 ADX162:AEF165 ANT162:AOB165 AXP162:AXX165 BHL162:BHT165 BRH162:BRP165 CBD162:CBL165 CKZ162:CLH165 CUV162:CVD165 DER162:DEZ165 DON162:DOV165 DYJ162:DYR165 EIF162:EIN165 ESB162:ESJ165 FBX162:FCF165 FLT162:FMB165 FVP162:FVX165 GFL162:GFT165 GPH162:GPP165 GZD162:GZL165 HIZ162:HJH165 HSV162:HTD165 ICR162:ICZ165 IMN162:IMV165 IWJ162:IWR165 JGF162:JGN165 JQB162:JQJ165 JZX162:KAF165 KJT162:KKB165 KTP162:KTX165 LDL162:LDT165 LNH162:LNP165 LXD162:LXL165 MGZ162:MHH165 MQV162:MRD165 NAR162:NAZ165 NKN162:NKV165 NUJ162:NUR165 OEF162:OEN165 OOB162:OOJ165 OXX162:OYF165 PHT162:PIB165 PRP162:PRX165 QBL162:QBT165 QLH162:QLP165 QVD162:QVL165 REZ162:RFH165 ROV162:RPD165 RYR162:RYZ165 SIN162:SIV165 SSJ162:SSR165 TCF162:TCN165 TMB162:TMJ165 TVX162:TWF165 UFT162:UGB165 UPP162:UPX165 UZL162:UZT165 VJH162:VJP165 VTD162:VTL165 WCZ162:WDH165 WMV162:WND165 WWR162:WWZ165 KF597:KN605 UB597:UJ605 ADX597:AEF605 ANT597:AOB605 AXP597:AXX605 BHL597:BHT605 BRH597:BRP605 CBD597:CBL605 CKZ597:CLH605 CUV597:CVD605 DER597:DEZ605 DON597:DOV605 DYJ597:DYR605 EIF597:EIN605 ESB597:ESJ605 FBX597:FCF605 FLT597:FMB605 FVP597:FVX605 GFL597:GFT605 GPH597:GPP605 GZD597:GZL605 HIZ597:HJH605 HSV597:HTD605 ICR597:ICZ605 IMN597:IMV605 IWJ597:IWR605 JGF597:JGN605 JQB597:JQJ605 JZX597:KAF605 KJT597:KKB605 KTP597:KTX605 LDL597:LDT605 LNH597:LNP605 LXD597:LXL605 MGZ597:MHH605 MQV597:MRD605 NAR597:NAZ605 NKN597:NKV605 NUJ597:NUR605 OEF597:OEN605 OOB597:OOJ605 OXX597:OYF605 PHT597:PIB605 PRP597:PRX605 QBL597:QBT605 QLH597:QLP605 QVD597:QVL605 REZ597:RFH605 ROV597:RPD605 RYR597:RYZ605 SIN597:SIV605 SSJ597:SSR605 TCF597:TCN605 TMB597:TMJ605 TVX597:TWF605 UFT597:UGB605 UPP597:UPX605 UZL597:UZT605 VJH597:VJP605 VTD597:VTL605 WCZ597:WDH605 WMV597:WND605 WWR597:WWZ605 KF194:KN197 UB194:UJ197 ADX194:AEF197 ANT194:AOB197 AXP194:AXX197 BHL194:BHT197 BRH194:BRP197 CBD194:CBL197 CKZ194:CLH197 CUV194:CVD197 DER194:DEZ197 DON194:DOV197 DYJ194:DYR197 EIF194:EIN197 ESB194:ESJ197 FBX194:FCF197 FLT194:FMB197 FVP194:FVX197 GFL194:GFT197 GPH194:GPP197 GZD194:GZL197 HIZ194:HJH197 HSV194:HTD197 ICR194:ICZ197 IMN194:IMV197 IWJ194:IWR197 JGF194:JGN197 JQB194:JQJ197 JZX194:KAF197 KJT194:KKB197 KTP194:KTX197 LDL194:LDT197 LNH194:LNP197 LXD194:LXL197 MGZ194:MHH197 MQV194:MRD197 NAR194:NAZ197 NKN194:NKV197 NUJ194:NUR197 OEF194:OEN197 OOB194:OOJ197 OXX194:OYF197 PHT194:PIB197 PRP194:PRX197 QBL194:QBT197 QLH194:QLP197 QVD194:QVL197 REZ194:RFH197 ROV194:RPD197 RYR194:RYZ197 SIN194:SIV197 SSJ194:SSR197 TCF194:TCN197 TMB194:TMJ197 TVX194:TWF197 UFT194:UGB197 UPP194:UPX197 UZL194:UZT197 VJH194:VJP197 VTD194:VTL197 WCZ194:WDH197 WMV194:WND197 WWR194:WWZ197 KF403:KN406 UB403:UJ406 ADX403:AEF406 ANT403:AOB406 AXP403:AXX406 BHL403:BHT406 BRH403:BRP406 CBD403:CBL406 CKZ403:CLH406 CUV403:CVD406 DER403:DEZ406 DON403:DOV406 DYJ403:DYR406 EIF403:EIN406 ESB403:ESJ406 FBX403:FCF406 FLT403:FMB406 FVP403:FVX406 GFL403:GFT406 GPH403:GPP406 GZD403:GZL406 HIZ403:HJH406 HSV403:HTD406 ICR403:ICZ406 IMN403:IMV406 IWJ403:IWR406 JGF403:JGN406 JQB403:JQJ406 JZX403:KAF406 KJT403:KKB406 KTP403:KTX406 LDL403:LDT406 LNH403:LNP406 LXD403:LXL406 MGZ403:MHH406 MQV403:MRD406 NAR403:NAZ406 NKN403:NKV406 NUJ403:NUR406 OEF403:OEN406 OOB403:OOJ406 OXX403:OYF406 PHT403:PIB406 PRP403:PRX406 QBL403:QBT406 QLH403:QLP406 QVD403:QVL406 REZ403:RFH406 ROV403:RPD406 RYR403:RYZ406 SIN403:SIV406 SSJ403:SSR406 TCF403:TCN406 TMB403:TMJ406 TVX403:TWF406 UFT403:UGB406 UPP403:UPX406 UZL403:UZT406 VJH403:VJP406 VTD403:VTL406 WCZ403:WDH406 WMV403:WND406 WWR403:WWZ406 KF435:KN438 UB435:UJ438 ADX435:AEF438 ANT435:AOB438 AXP435:AXX438 BHL435:BHT438 BRH435:BRP438 CBD435:CBL438 CKZ435:CLH438 CUV435:CVD438 DER435:DEZ438 DON435:DOV438 DYJ435:DYR438 EIF435:EIN438 ESB435:ESJ438 FBX435:FCF438 FLT435:FMB438 FVP435:FVX438 GFL435:GFT438 GPH435:GPP438 GZD435:GZL438 HIZ435:HJH438 HSV435:HTD438 ICR435:ICZ438 IMN435:IMV438 IWJ435:IWR438 JGF435:JGN438 JQB435:JQJ438 JZX435:KAF438 KJT435:KKB438 KTP435:KTX438 LDL435:LDT438 LNH435:LNP438 LXD435:LXL438 MGZ435:MHH438 MQV435:MRD438 NAR435:NAZ438 NKN435:NKV438 NUJ435:NUR438 OEF435:OEN438 OOB435:OOJ438 OXX435:OYF438 PHT435:PIB438 PRP435:PRX438 QBL435:QBT438 QLH435:QLP438 QVD435:QVL438 REZ435:RFH438 ROV435:RPD438 RYR435:RYZ438 SIN435:SIV438 SSJ435:SSR438 TCF435:TCN438 TMB435:TMJ438 TVX435:TWF438 UFT435:UGB438 UPP435:UPX438 UZL435:UZT438 VJH435:VJP438 VTD435:VTL438 WCZ435:WDH438 WMV435:WND438 WWR435:WWZ438 KF371:KN374 UB371:UJ374 ADX371:AEF374 ANT371:AOB374 AXP371:AXX374 BHL371:BHT374 BRH371:BRP374 CBD371:CBL374 CKZ371:CLH374 CUV371:CVD374 DER371:DEZ374 DON371:DOV374 DYJ371:DYR374 EIF371:EIN374 ESB371:ESJ374 FBX371:FCF374 FLT371:FMB374 FVP371:FVX374 GFL371:GFT374 GPH371:GPP374 GZD371:GZL374 HIZ371:HJH374 HSV371:HTD374 ICR371:ICZ374 IMN371:IMV374 IWJ371:IWR374 JGF371:JGN374 JQB371:JQJ374 JZX371:KAF374 KJT371:KKB374 KTP371:KTX374 LDL371:LDT374 LNH371:LNP374 LXD371:LXL374 MGZ371:MHH374 MQV371:MRD374 NAR371:NAZ374 NKN371:NKV374 NUJ371:NUR374 OEF371:OEN374 OOB371:OOJ374 OXX371:OYF374 PHT371:PIB374 PRP371:PRX374 QBL371:QBT374 QLH371:QLP374 QVD371:QVL374 REZ371:RFH374 ROV371:RPD374 RYR371:RYZ374 SIN371:SIV374 SSJ371:SSR374 TCF371:TCN374 TMB371:TMJ374 TVX371:TWF374 UFT371:UGB374 UPP371:UPX374 UZL371:UZT374 VJH371:VJP374 VTD371:VTL374 WCZ371:WDH374 WMV371:WND374 WWR371:WWZ374 KF303:KN306 UB303:UJ306 ADX303:AEF306 ANT303:AOB306 AXP303:AXX306 BHL303:BHT306 BRH303:BRP306 CBD303:CBL306 CKZ303:CLH306 CUV303:CVD306 DER303:DEZ306 DON303:DOV306 DYJ303:DYR306 EIF303:EIN306 ESB303:ESJ306 FBX303:FCF306 FLT303:FMB306 FVP303:FVX306 GFL303:GFT306 GPH303:GPP306 GZD303:GZL306 HIZ303:HJH306 HSV303:HTD306 ICR303:ICZ306 IMN303:IMV306 IWJ303:IWR306 JGF303:JGN306 JQB303:JQJ306 JZX303:KAF306 KJT303:KKB306 KTP303:KTX306 LDL303:LDT306 LNH303:LNP306 LXD303:LXL306 MGZ303:MHH306 MQV303:MRD306 NAR303:NAZ306 NKN303:NKV306 NUJ303:NUR306 OEF303:OEN306 OOB303:OOJ306 OXX303:OYF306 PHT303:PIB306 PRP303:PRX306 QBL303:QBT306 QLH303:QLP306 QVD303:QVL306 REZ303:RFH306 ROV303:RPD306 RYR303:RYZ306 SIN303:SIV306 SSJ303:SSR306 TCF303:TCN306 TMB303:TMJ306 TVX303:TWF306 UFT303:UGB306 UPP303:UPX306 UZL303:UZT306 VJH303:VJP306 VTD303:VTL306 WCZ303:WDH306 WMV303:WND306 WWR303:WWZ306 KF467:KN470 UB467:UJ470 ADX467:AEF470 ANT467:AOB470 AXP467:AXX470 BHL467:BHT470 BRH467:BRP470 CBD467:CBL470 CKZ467:CLH470 CUV467:CVD470 DER467:DEZ470 DON467:DOV470 DYJ467:DYR470 EIF467:EIN470 ESB467:ESJ470 FBX467:FCF470 FLT467:FMB470 FVP467:FVX470 GFL467:GFT470 GPH467:GPP470 GZD467:GZL470 HIZ467:HJH470 HSV467:HTD470 ICR467:ICZ470 IMN467:IMV470 IWJ467:IWR470 JGF467:JGN470 JQB467:JQJ470 JZX467:KAF470 KJT467:KKB470 KTP467:KTX470 LDL467:LDT470 LNH467:LNP470 LXD467:LXL470 MGZ467:MHH470 MQV467:MRD470 NAR467:NAZ470 NKN467:NKV470 NUJ467:NUR470 OEF467:OEN470 OOB467:OOJ470 OXX467:OYF470 PHT467:PIB470 PRP467:PRX470 QBL467:QBT470 QLH467:QLP470 QVD467:QVL470 REZ467:RFH470 ROV467:RPD470 RYR467:RYZ470 SIN467:SIV470 SSJ467:SSR470 TCF467:TCN470 TMB467:TMJ470 TVX467:TWF470 UFT467:UGB470 UPP467:UPX470 UZL467:UZT470 VJH467:VJP470 VTD467:VTL470 WCZ467:WDH470 WMV467:WND470 WWR467:WWZ470 KF499:KN502 UB499:UJ502 ADX499:AEF502 ANT499:AOB502 AXP499:AXX502 BHL499:BHT502 BRH499:BRP502 CBD499:CBL502 CKZ499:CLH502 CUV499:CVD502 DER499:DEZ502 DON499:DOV502 DYJ499:DYR502 EIF499:EIN502 ESB499:ESJ502 FBX499:FCF502 FLT499:FMB502 FVP499:FVX502 GFL499:GFT502 GPH499:GPP502 GZD499:GZL502 HIZ499:HJH502 HSV499:HTD502 ICR499:ICZ502 IMN499:IMV502 IWJ499:IWR502 JGF499:JGN502 JQB499:JQJ502 JZX499:KAF502 KJT499:KKB502 KTP499:KTX502 LDL499:LDT502 LNH499:LNP502 LXD499:LXL502 MGZ499:MHH502 MQV499:MRD502 NAR499:NAZ502 NKN499:NKV502 NUJ499:NUR502 OEF499:OEN502 OOB499:OOJ502 OXX499:OYF502 PHT499:PIB502 PRP499:PRX502 QBL499:QBT502 QLH499:QLP502 QVD499:QVL502 REZ499:RFH502 ROV499:RPD502 RYR499:RYZ502 SIN499:SIV502 SSJ499:SSR502 TCF499:TCN502 TMB499:TMJ502 TVX499:TWF502 UFT499:UGB502 UPP499:UPX502 UZL499:UZT502 VJH499:VJP502 VTD499:VTL502 WCZ499:WDH502 WMV499:WND502 WWR499:WWZ502 KF531:KN536 UB531:UJ536 ADX531:AEF536 ANT531:AOB536 AXP531:AXX536 BHL531:BHT536 BRH531:BRP536 CBD531:CBL536 CKZ531:CLH536 CUV531:CVD536 DER531:DEZ536 DON531:DOV536 DYJ531:DYR536 EIF531:EIN536 ESB531:ESJ536 FBX531:FCF536 FLT531:FMB536 FVP531:FVX536 GFL531:GFT536 GPH531:GPP536 GZD531:GZL536 HIZ531:HJH536 HSV531:HTD536 ICR531:ICZ536 IMN531:IMV536 IWJ531:IWR536 JGF531:JGN536 JQB531:JQJ536 JZX531:KAF536 KJT531:KKB536 KTP531:KTX536 LDL531:LDT536 LNH531:LNP536 LXD531:LXL536 MGZ531:MHH536 MQV531:MRD536 NAR531:NAZ536 NKN531:NKV536 NUJ531:NUR536 OEF531:OEN536 OOB531:OOJ536 OXX531:OYF536 PHT531:PIB536 PRP531:PRX536 QBL531:QBT536 QLH531:QLP536 QVD531:QVL536 REZ531:RFH536 ROV531:RPD536 RYR531:RYZ536 SIN531:SIV536 SSJ531:SSR536 TCF531:TCN536 TMB531:TMJ536 TVX531:TWF536 UFT531:UGB536 UPP531:UPX536 UZL531:UZT536 VJH531:VJP536 VTD531:VTL536 WCZ531:WDH536 WMV531:WND536 WWR531:WWZ536 KF565:KN568 UB565:UJ568 ADX565:AEF568 ANT565:AOB568 AXP565:AXX568 BHL565:BHT568 BRH565:BRP568 CBD565:CBL568 CKZ565:CLH568 CUV565:CVD568 DER565:DEZ568 DON565:DOV568 DYJ565:DYR568 EIF565:EIN568 ESB565:ESJ568 FBX565:FCF568 FLT565:FMB568 FVP565:FVX568 GFL565:GFT568 GPH565:GPP568 GZD565:GZL568 HIZ565:HJH568 HSV565:HTD568 ICR565:ICZ568 IMN565:IMV568 IWJ565:IWR568 JGF565:JGN568 JQB565:JQJ568 JZX565:KAF568 KJT565:KKB568 KTP565:KTX568 LDL565:LDT568 LNH565:LNP568 LXD565:LXL568 MGZ565:MHH568 MQV565:MRD568 NAR565:NAZ568 NKN565:NKV568 NUJ565:NUR568 OEF565:OEN568 OOB565:OOJ568 OXX565:OYF568 PHT565:PIB568 PRP565:PRX568 QBL565:QBT568 QLH565:QLP568 QVD565:QVL568 REZ565:RFH568 ROV565:RPD568 RYR565:RYZ568 SIN565:SIV568 SSJ565:SSR568 TCF565:TCN568 TMB565:TMJ568 TVX565:TWF568 UFT565:UGB568 UPP565:UPX568 UZL565:UZT568 VJH565:VJP568 VTD565:VTL568 WCZ565:WDH568 WMV565:WND568 WWR565:WWZ568 WWR226:WWZ237 WMV226:WND237 WCZ226:WDH237 VTD226:VTL237 VJH226:VJP237 UZL226:UZT237 UPP226:UPX237 UFT226:UGB237 TVX226:TWF237 TMB226:TMJ237 TCF226:TCN237 SSJ226:SSR237 SIN226:SIV237 RYR226:RYZ237 ROV226:RPD237 REZ226:RFH237 QVD226:QVL237 QLH226:QLP237 QBL226:QBT237 PRP226:PRX237 PHT226:PIB237 OXX226:OYF237 OOB226:OOJ237 OEF226:OEN237 NUJ226:NUR237 NKN226:NKV237 NAR226:NAZ237 MQV226:MRD237 MGZ226:MHH237 LXD226:LXL237 LNH226:LNP237 LDL226:LDT237 KTP226:KTX237 KJT226:KKB237 JZX226:KAF237 JQB226:JQJ237 JGF226:JGN237 IWJ226:IWR237 IMN226:IMV237 ICR226:ICZ237 HSV226:HTD237 HIZ226:HJH237 GZD226:GZL237 GPH226:GPP237 GFL226:GFT237 FVP226:FVX237 FLT226:FMB237 FBX226:FCF237 ESB226:ESJ237 EIF226:EIN237 DYJ226:DYR237 DON226:DOV237 DER226:DEZ237 CUV226:CVD237 CKZ226:CLH237 CBD226:CBL237 BRH226:BRP237 BHL226:BHT237 AXP226:AXX237 ANT226:AOB237 ADX226:AEF237 UB226:UJ237 KF226:KN237 WWR266:WWZ274 WMV266:WND274 WCZ266:WDH274 VTD266:VTL274 VJH266:VJP274 UZL266:UZT274 UPP266:UPX274 UFT266:UGB274 TVX266:TWF274 TMB266:TMJ274 TCF266:TCN274 SSJ266:SSR274 SIN266:SIV274 RYR266:RYZ274 ROV266:RPD274 REZ266:RFH274 QVD266:QVL274 QLH266:QLP274 QBL266:QBT274 PRP266:PRX274 PHT266:PIB274 OXX266:OYF274 OOB266:OOJ274 OEF266:OEN274 NUJ266:NUR274 NKN266:NKV274 NAR266:NAZ274 MQV266:MRD274 MGZ266:MHH274 LXD266:LXL274 LNH266:LNP274 LDL266:LDT274 KTP266:KTX274 KJT266:KKB274 JZX266:KAF274 JQB266:JQJ274 JGF266:JGN274 IWJ266:IWR274 IMN266:IMV274 ICR266:ICZ274 HSV266:HTD274 HIZ266:HJH274 GZD266:GZL274 GPH266:GPP274 GFL266:GFT274 FVP266:FVX274 FLT266:FMB274 FBX266:FCF274 ESB266:ESJ274 EIF266:EIN274 DYJ266:DYR274 DON266:DOV274 DER266:DEZ274 CUV266:CVD274 CKZ266:CLH274 CBD266:CBL274 BRH266:BRP274 BHL266:BHT274 AXP266:AXX274 ANT266:AOB274 ADX266:AEF274 UB266:UJ274 KF266:KN274 WWR336:WWZ341 WMV336:WND341 WCZ336:WDH341 VTD336:VTL341 VJH336:VJP341 UZL336:UZT341 UPP336:UPX341 UFT336:UGB341 TVX336:TWF341 TMB336:TMJ341 TCF336:TCN341 SSJ336:SSR341 SIN336:SIV341 RYR336:RYZ341 ROV336:RPD341 REZ336:RFH341 QVD336:QVL341 QLH336:QLP341 QBL336:QBT341 PRP336:PRX341 PHT336:PIB341 OXX336:OYF341 OOB336:OOJ341 OEF336:OEN341 NUJ336:NUR341 NKN336:NKV341 NAR336:NAZ341 MQV336:MRD341 MGZ336:MHH341 LXD336:LXL341 LNH336:LNP341 LDL336:LDT341 KTP336:KTX341 KJT336:KKB341 JZX336:KAF341 JQB336:JQJ341 JGF336:JGN341 IWJ336:IWR341 IMN336:IMV341 ICR336:ICZ341 HSV336:HTD341 HIZ336:HJH341 GZD336:GZL341 GPH336:GPP341 GFL336:GFT341 FVP336:FVX341 FLT336:FMB341 FBX336:FCF341 ESB336:ESJ341 EIF336:EIN341 DYJ336:DYR341 DON336:DOV341 DER336:DEZ341 CUV336:CVD341 CKZ336:CLH341 CBD336:CBL341 BRH336:BRP341 BHL336:BHT341 AXP336:AXX341 ANT336:AOB341 ADX336:AEF341 UB336:UJ341 KF336:KN341" xr:uid="{E8E7E73E-7B0F-4694-9ED8-DD64E7D47165}">
      <formula1>"5年度算定,5年度予算案,5年度予算"</formula1>
    </dataValidation>
  </dataValidations>
  <pageMargins left="0.62992125984251968" right="0.59055118110236227" top="0.74803149606299213" bottom="0.74803149606299213" header="0.31496062992125984" footer="0.31496062992125984"/>
  <pageSetup paperSize="9" fitToWidth="0" fitToHeight="0" orientation="portrait" r:id="rId1"/>
  <rowBreaks count="23" manualBreakCount="23">
    <brk id="36" max="16383" man="1"/>
    <brk id="70" max="16383" man="1"/>
    <brk id="102" max="16383" man="1"/>
    <brk id="134" max="16383" man="1"/>
    <brk id="166" max="16383" man="1"/>
    <brk id="198" max="50" man="1"/>
    <brk id="238" max="50" man="1"/>
    <brk id="275" max="50" man="1"/>
    <brk id="307" max="50" man="1"/>
    <brk id="342" max="50" man="1"/>
    <brk id="375" max="16383" man="1"/>
    <brk id="407" max="16383" man="1"/>
    <brk id="342" max="16383" man="1"/>
    <brk id="238" max="16383" man="1"/>
    <brk id="198" max="16383" man="1"/>
    <brk id="275" max="16383" man="1"/>
    <brk id="307" max="16383" man="1"/>
    <brk id="439" max="16383" man="1"/>
    <brk id="471" max="16383" man="1"/>
    <brk id="503" max="16383" man="1"/>
    <brk id="537" max="16383" man="1"/>
    <brk id="569" max="16383" man="1"/>
    <brk id="6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予算事業一覧</vt:lpstr>
      <vt:lpstr>事業概要説明資料</vt:lpstr>
      <vt:lpstr>事業概要説明資料!N_0289b10fc3d66a10b72c372c0501319c</vt:lpstr>
      <vt:lpstr>事業概要説明資料!N_1974064bc35a6a10b72c372c050131e0</vt:lpstr>
      <vt:lpstr>事業概要説明資料!N_19a24a07c35a6a10b72c372c050131b8</vt:lpstr>
      <vt:lpstr>事業概要説明資料!N_21e3b54fc3966a10b72c372c05013156</vt:lpstr>
      <vt:lpstr>事業概要説明資料!N_2d2e694fc3566a10b72c372c05013167</vt:lpstr>
      <vt:lpstr>事業概要説明資料!N_33fbb983c31a6a10b72c372c05013157</vt:lpstr>
      <vt:lpstr>事業概要説明資料!N_37b179c7c3966a10b72c372c05013128</vt:lpstr>
      <vt:lpstr>事業概要説明資料!N_5c54ce0bc35a6a10b72c372c05013124</vt:lpstr>
      <vt:lpstr>事業概要説明資料!N_5d99350fc3d66a10b72c372c050131ed</vt:lpstr>
      <vt:lpstr>事業概要説明資料!N_84960e8fc35a6a10b72c372c0501314c</vt:lpstr>
      <vt:lpstr>事業概要説明資料!N_885e218fc3566a10b72c372c0501310d</vt:lpstr>
      <vt:lpstr>事業概要説明資料!N_9130c28fc31a6a10b72c372c05013128</vt:lpstr>
      <vt:lpstr>事業概要説明資料!N_a128f50bc3d66a10b72c372c050131c2</vt:lpstr>
      <vt:lpstr>事業概要説明資料!N_ae59f9cbc3d66a10b72c372c05013160</vt:lpstr>
      <vt:lpstr>事業概要説明資料!N_b8caf5cfc3d66a10b72c372c05013149</vt:lpstr>
      <vt:lpstr>事業概要説明資料!N_bab2f18bc3966a10b72c372c050131d9</vt:lpstr>
      <vt:lpstr>事業概要説明資料!N_cca24a07c35a6a10b72c372c05013101</vt:lpstr>
      <vt:lpstr>事業概要説明資料!N_e530c28fc31a6a10b72c372c05013152</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2026-02-12T04:09:49Z</dcterms:created>
  <dcterms:modified xsi:type="dcterms:W3CDTF">2026-02-12T04:34:52Z</dcterms:modified>
</cp:coreProperties>
</file>