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46A2B62-D2AC-4A2B-A1FC-FB96AE0CCB61}" xr6:coauthVersionLast="47" xr6:coauthVersionMax="47" xr10:uidLastSave="{00000000-0000-0000-0000-000000000000}"/>
  <bookViews>
    <workbookView xWindow="-96" yWindow="0" windowWidth="11712" windowHeight="12336" tabRatio="714" xr2:uid="{00000000-000D-0000-FFFF-FFFF00000000}"/>
  </bookViews>
  <sheets>
    <sheet name="委託料支出一覧" sheetId="3" r:id="rId1"/>
  </sheets>
  <definedNames>
    <definedName name="_xlnm._FilterDatabase" localSheetId="0" hidden="1">委託料支出一覧!$A$4:$F$20</definedName>
    <definedName name="AAA" localSheetId="0">#REF!</definedName>
    <definedName name="AAA">#REF!</definedName>
    <definedName name="BBB">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#REF!</definedName>
    <definedName name="link">#REF!</definedName>
    <definedName name="Link2">#REF!</definedName>
    <definedName name="Nｺｰﾄﾞ" localSheetId="0">#REF!</definedName>
    <definedName name="Nｺｰﾄﾞ">#REF!</definedName>
    <definedName name="PG単金">#REF!</definedName>
    <definedName name="_xlnm.Print_Area" localSheetId="0">委託料支出一覧!$A$1:$F$21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#REF!</definedName>
    <definedName name="TS単金">#REF!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委託料支出一覧!$A$4:$F$9</definedName>
    <definedName name="Z_01861984_F6CF_4772_AA0A_2B6157221AC2_.wvu.FilterData" localSheetId="0" hidden="1">委託料支出一覧!$A$4:$F$9</definedName>
    <definedName name="Z_05D8E8D0_8AEC_4296_897D_974A15178679_.wvu.FilterData" localSheetId="0" hidden="1">委託料支出一覧!$A$4:$F$9</definedName>
    <definedName name="Z_125D2721_B6FD_4173_B763_82747310422D_.wvu.FilterData" localSheetId="0" hidden="1">委託料支出一覧!$A$4:$F$9</definedName>
    <definedName name="Z_1734C9BF_4633_42E5_A258_E83D5FC85BDD_.wvu.FilterData" localSheetId="0" hidden="1">委託料支出一覧!$A$4:$F$9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委託料支出一覧!$A$4:$F$9</definedName>
    <definedName name="Z_20B03370_A9A7_47AC_A0DB_85C2011EA70A_.wvu.FilterData" localSheetId="0" hidden="1">委託料支出一覧!$A$4:$F$9</definedName>
    <definedName name="Z_21FC65F8_9914_4585_90AF_A00EE3463597_.wvu.FilterData" localSheetId="0" hidden="1">委託料支出一覧!$A$4:$F$9</definedName>
    <definedName name="Z_261563C4_10C5_41C2_AA69_0888E524912C_.wvu.FilterData" localSheetId="0" hidden="1">委託料支出一覧!$A$4:$F$9</definedName>
    <definedName name="Z_26F4FA0C_26D1_4602_B44C_88A47227D214_.wvu.FilterData" localSheetId="0" hidden="1">委託料支出一覧!$A$4:$F$9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委託料支出一覧!$A$4:$F$9</definedName>
    <definedName name="Z_2EE00EDD_A664_4A32_9029_1A8662176B52_.wvu.FilterData" localSheetId="0" hidden="1">委託料支出一覧!$A$4:$F$9</definedName>
    <definedName name="Z_323C7CA6_5B75_4FC7_8BF5_6960759E522F_.wvu.FilterData" localSheetId="0" hidden="1">委託料支出一覧!$A$4:$F$9</definedName>
    <definedName name="Z_32E8BB21_264F_4FA1_ACD6_2B2A4CC6599F_.wvu.FilterData" localSheetId="0" hidden="1">委託料支出一覧!$A$4:$F$9</definedName>
    <definedName name="Z_366193B7_515F_4E8E_B6B3_3C10204FFEB4_.wvu.FilterData" localSheetId="0" hidden="1">委託料支出一覧!$A$4:$F$9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委託料支出一覧!$A$4:$F$9</definedName>
    <definedName name="Z_3F902C3D_246B_4DFD_BED0_7FBC950FBA84_.wvu.FilterData" localSheetId="0" hidden="1">委託料支出一覧!$A$4:$F$9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委託料支出一覧!$A$4:$F$9</definedName>
    <definedName name="Z_45EA684E_0DBC_42CF_9801_5ACCADE6B1C5_.wvu.FilterData" localSheetId="0" hidden="1">委託料支出一覧!$A$4:$F$9</definedName>
    <definedName name="Z_475A1739_6786_4CD7_B022_F4CCFD570429_.wvu.FilterData" localSheetId="0" hidden="1">委託料支出一覧!$A$4:$F$9</definedName>
    <definedName name="Z_4AFA3E2C_4405_4B44_A9E8_DB64B4860EB1_.wvu.FilterData" localSheetId="0" hidden="1">委託料支出一覧!$A$4:$F$9</definedName>
    <definedName name="Z_4C8949B6_9C26_492B_959F_0779BC4BBEAA_.wvu.FilterData" localSheetId="0" hidden="1">委託料支出一覧!$A$4:$F$9</definedName>
    <definedName name="Z_4CF4D751_28E3_4B4C_BAA9_58C0269BAAF6_.wvu.FilterData" localSheetId="0" hidden="1">委託料支出一覧!$A$4:$F$9</definedName>
    <definedName name="Z_5128EF7F_156A_4EB1_9EA1_B4C8844A7633_.wvu.FilterData" localSheetId="0" hidden="1">委託料支出一覧!$A$4:$F$9</definedName>
    <definedName name="Z_5550DBBC_4815_4DAB_937F_7C62DA5F1144_.wvu.FilterData" localSheetId="0" hidden="1">委託料支出一覧!$A$4:$F$9</definedName>
    <definedName name="Z_56E27382_3FA3_4BA1_90FC_C27ACB491421_.wvu.FilterData" localSheetId="0" hidden="1">委託料支出一覧!$A$4:$F$9</definedName>
    <definedName name="Z_619A491E_ABD2_46A4_968E_A89999FA1DFD_.wvu.FilterData" localSheetId="0" hidden="1">委託料支出一覧!$A$4:$F$9</definedName>
    <definedName name="Z_6493F7BA_CCC8_44B0_AD30_AFA1A2BD0947_.wvu.FilterData" localSheetId="0" hidden="1">委託料支出一覧!$A$4:$F$9</definedName>
    <definedName name="Z_6926EB01_B5C3_4972_A68F_E30052702C5C_.wvu.FilterData" localSheetId="0" hidden="1">委託料支出一覧!$A$4:$F$9</definedName>
    <definedName name="Z_6A911F75_FCD5_4F5C_9F77_401D41C7CA2F_.wvu.FilterData" localSheetId="0" hidden="1">委託料支出一覧!$A$4:$F$9</definedName>
    <definedName name="Z_774CE9F3_B276_4E89_8142_59042DE66CD1_.wvu.FilterData" localSheetId="0" hidden="1">委託料支出一覧!$A$4:$F$9</definedName>
    <definedName name="Z_7A9DD16E_F903_4863_B829_4796CE894ED0_.wvu.FilterData" localSheetId="0" hidden="1">委託料支出一覧!$A$4:$F$9</definedName>
    <definedName name="Z_8E098FB6_79F5_4218_8CFD_D5C4145EF04C_.wvu.FilterData" localSheetId="0" hidden="1">委託料支出一覧!$A$4:$F$9</definedName>
    <definedName name="Z_958DC23D_65D9_45EB_BCE2_23C1F33BF0E3_.wvu.FilterData" localSheetId="0" hidden="1">委託料支出一覧!$A$4:$F$9</definedName>
    <definedName name="Z_973EE690_0B31_4D59_B7AB_FA497BA3F53C_.wvu.FilterData" localSheetId="0" hidden="1">委託料支出一覧!$A$4:$F$9</definedName>
    <definedName name="Z_977235F8_48D3_4499_A0D1_031044790F81_.wvu.FilterData" localSheetId="0" hidden="1">委託料支出一覧!$A$4:$F$9</definedName>
    <definedName name="Z_99685710_72AE_4B5D_8870_53975EB781F5_.wvu.FilterData" localSheetId="0" hidden="1">委託料支出一覧!$A$4:$F$9</definedName>
    <definedName name="Z_9DBC28CF_F252_4212_B07E_05ADE2A691D3_.wvu.FilterData" localSheetId="0" hidden="1">委託料支出一覧!$A$4:$F$9</definedName>
    <definedName name="Z_A11322EF_73F6_40DE_B0AC_6E42B3D76055_.wvu.FilterData" localSheetId="0" hidden="1">委託料支出一覧!$A$4:$F$9</definedName>
    <definedName name="Z_A11E4C00_0394_4CE6_B73E_221C7BA742F6_.wvu.FilterData" localSheetId="0" hidden="1">委託料支出一覧!$A$4:$F$9</definedName>
    <definedName name="Z_A1F478E3_F435_447F_B2CC_6E9C174DA928_.wvu.FilterData" localSheetId="0" hidden="1">委託料支出一覧!$A$4:$F$9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委託料支出一覧!$A$4:$F$9</definedName>
    <definedName name="Z_AAB712E3_C5D9_4902_A117_C12BE7FDD63D_.wvu.FilterData" localSheetId="0" hidden="1">委託料支出一覧!$A$4:$F$9</definedName>
    <definedName name="Z_AC924E32_4F5F_41AD_8889_A0469107E927_.wvu.FilterData" localSheetId="0" hidden="1">委託料支出一覧!$A$4:$F$9</definedName>
    <definedName name="Z_AD51D3A2_A23B_4D02_92C2_113F69CB176E_.wvu.FilterData" localSheetId="0" hidden="1">委託料支出一覧!$A$4:$F$9</definedName>
    <definedName name="Z_AFEB9B81_C902_4151_A96F_74FCF405D0C7_.wvu.FilterData" localSheetId="0" hidden="1">委託料支出一覧!$A$4:$F$9</definedName>
    <definedName name="Z_B47A04AA_FBBF_4ADA_AD65_5912F0410B3F_.wvu.FilterData" localSheetId="0" hidden="1">委託料支出一覧!$A$4:$F$9</definedName>
    <definedName name="Z_B503762D_2683_4889_91D1_277AA3465232_.wvu.FilterData" localSheetId="0" hidden="1">委託料支出一覧!$A$4:$F$9</definedName>
    <definedName name="Z_B63AB35D_2734_41D8_AD39_37CEDCB6A450_.wvu.FilterData" localSheetId="0" hidden="1">委託料支出一覧!$A$4:$F$9</definedName>
    <definedName name="Z_B7AD6FA8_2E6F_467A_8B52_8DFFF6709E3D_.wvu.FilterData" localSheetId="0" hidden="1">委託料支出一覧!$A$4:$F$9</definedName>
    <definedName name="Z_B840A286_FFCA_40A6_95BA_A4DE2CB336D2_.wvu.FilterData" localSheetId="0" hidden="1">委託料支出一覧!$A$4:$F$9</definedName>
    <definedName name="Z_B8C86F7B_41C1_488F_9456_72016DBEF174_.wvu.FilterData" localSheetId="0" hidden="1">委託料支出一覧!$A$4:$F$9</definedName>
    <definedName name="Z_C4E29B43_824C_4688_8110_836DEB9AB50D_.wvu.FilterData" localSheetId="0" hidden="1">委託料支出一覧!$A$4:$F$9</definedName>
    <definedName name="Z_CA06432B_2E2B_4D66_ADB9_5BD4D2910E24_.wvu.FilterData" localSheetId="0" hidden="1">委託料支出一覧!$A$4:$F$9</definedName>
    <definedName name="Z_CC1D9902_3864_460A_ABFA_C7483E29000C_.wvu.FilterData" localSheetId="0" hidden="1">委託料支出一覧!$A$4:$F$9</definedName>
    <definedName name="Z_CE11686E_76FD_46AE_AE20_58B11C27BBEB_.wvu.FilterData" localSheetId="0" hidden="1">委託料支出一覧!$A$4:$F$9</definedName>
    <definedName name="Z_D7FA1AA0_8E2E_4FB7_B53D_398A08064C34_.wvu.FilterData" localSheetId="0" hidden="1">委託料支出一覧!$A$4:$F$9</definedName>
    <definedName name="Z_E224131C_929E_4511_9B55_908B141309EC_.wvu.FilterData" localSheetId="0" hidden="1">委託料支出一覧!$A$4:$F$9</definedName>
    <definedName name="Z_E6B538EC_DDB6_4621_851B_30EF958B4889_.wvu.FilterData" localSheetId="0" hidden="1">委託料支出一覧!$A$4:$F$9</definedName>
    <definedName name="Z_F0A27403_2F2C_40D5_BAA4_1D46F6DD15EA_.wvu.FilterData" localSheetId="0" hidden="1">委託料支出一覧!$A$4:$F$9</definedName>
    <definedName name="Z_F9D5DC69_95A6_492F_BDFA_A86E1A732B18_.wvu.FilterData" localSheetId="0" hidden="1">委託料支出一覧!$A$4:$F$9</definedName>
    <definedName name="Z_FBE09FA5_238F_4F70_A3CA_8368A90182C9_.wvu.FilterData" localSheetId="0" hidden="1">委託料支出一覧!$A$4:$F$9</definedName>
    <definedName name="Z_FC3119B4_86F6_4319_BA10_90B20A8DC217_.wvu.FilterData" localSheetId="0" hidden="1">委託料支出一覧!$A$4:$F$9</definedName>
    <definedName name="Z_FCB39946_212B_44BC_A514_8AE1A1DE07F6_.wvu.FilterData" localSheetId="0" hidden="1">委託料支出一覧!$A$4:$F$9</definedName>
    <definedName name="Z_FE42E0E1_E5DC_4DA7_AF41_E80BEF31D5E6_.wvu.FilterData" localSheetId="0" hidden="1">委託料支出一覧!$A$4:$F$9</definedName>
    <definedName name="あ">#REF!</definedName>
    <definedName name="あ1">#REF!</definedName>
    <definedName name="あ11">#REF!</definedName>
    <definedName name="あ111">#REF!</definedName>
    <definedName name="あ112">#REF!</definedName>
    <definedName name="あ113">#REF!</definedName>
    <definedName name="あ114">#REF!</definedName>
    <definedName name="あ115">#REF!</definedName>
    <definedName name="あ116">#REF!</definedName>
    <definedName name="あ12">#REF!</definedName>
    <definedName name="あ121">#REF!</definedName>
    <definedName name="ああ">#REF!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#REF!</definedName>
    <definedName name="へ">#REF!</definedName>
    <definedName name="ほ">#REF!</definedName>
    <definedName name="ま">#REF!</definedName>
    <definedName name="み">#REF!</definedName>
    <definedName name="む">#REF!</definedName>
    <definedName name="め">#REF!</definedName>
    <definedName name="も">#REF!</definedName>
    <definedName name="や">#REF!</definedName>
    <definedName name="ゆ">#REF!</definedName>
    <definedName name="よ">#REF!</definedName>
    <definedName name="ﾘｰﾀﾞ_単金">#REF!</definedName>
    <definedName name="ﾘｰﾀﾞ単金">#REF!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#REF!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#REF!</definedName>
    <definedName name="装置" localSheetId="0">OFFSET(#REF!,0,0,COUNTA(#REF!)-1,1)</definedName>
    <definedName name="装置">OFFSET(#REF!,0,0,COUNTA(#REF!)-1,1)</definedName>
    <definedName name="単なる金">#REF!</definedName>
    <definedName name="単金" localSheetId="0">#REF!</definedName>
    <definedName name="単金">#REF!</definedName>
    <definedName name="表記">#REF!</definedName>
    <definedName name="別紙1" localSheetId="0">#REF!</definedName>
    <definedName name="別紙1">#REF!</definedName>
    <definedName name="別紙10" localSheetId="0">#REF!</definedName>
    <definedName name="別紙10">#REF!</definedName>
    <definedName name="別紙11" localSheetId="0">#REF!</definedName>
    <definedName name="別紙11">#REF!</definedName>
    <definedName name="別紙12" localSheetId="0">#REF!</definedName>
    <definedName name="別紙12">#REF!</definedName>
    <definedName name="別紙13" localSheetId="0">#REF!</definedName>
    <definedName name="別紙13">#REF!</definedName>
    <definedName name="別紙14" localSheetId="0">#REF!</definedName>
    <definedName name="別紙14">#REF!</definedName>
    <definedName name="別紙15" localSheetId="0">#REF!</definedName>
    <definedName name="別紙15">#REF!</definedName>
    <definedName name="別紙16" localSheetId="0">#REF!</definedName>
    <definedName name="別紙16">#REF!</definedName>
    <definedName name="別紙17" localSheetId="0">#REF!</definedName>
    <definedName name="別紙17">#REF!</definedName>
    <definedName name="別紙18" localSheetId="0">#REF!</definedName>
    <definedName name="別紙18">#REF!</definedName>
    <definedName name="別紙19" localSheetId="0">#REF!</definedName>
    <definedName name="別紙19">#REF!</definedName>
    <definedName name="別紙20" localSheetId="0">#REF!</definedName>
    <definedName name="別紙20">#REF!</definedName>
    <definedName name="別紙21" localSheetId="0">#REF!</definedName>
    <definedName name="別紙21">#REF!</definedName>
    <definedName name="別紙22" localSheetId="0">#REF!</definedName>
    <definedName name="別紙22">#REF!</definedName>
    <definedName name="別紙23" localSheetId="0">#REF!</definedName>
    <definedName name="別紙23">#REF!</definedName>
    <definedName name="別紙24" localSheetId="0">#REF!</definedName>
    <definedName name="別紙24">#REF!</definedName>
    <definedName name="別紙25" localSheetId="0">#REF!</definedName>
    <definedName name="別紙25">#REF!</definedName>
    <definedName name="別紙26" localSheetId="0">#REF!</definedName>
    <definedName name="別紙26">#REF!</definedName>
    <definedName name="別紙4" localSheetId="0">#REF!</definedName>
    <definedName name="別紙4">#REF!</definedName>
    <definedName name="別紙5" localSheetId="0">#REF!</definedName>
    <definedName name="別紙5">#REF!</definedName>
    <definedName name="別紙8" localSheetId="0">#REF!</definedName>
    <definedName name="別紙8">#REF!</definedName>
    <definedName name="別紙9" localSheetId="0">#REF!</definedName>
    <definedName name="別紙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D18" i="3"/>
  <c r="D17" i="3" l="1"/>
  <c r="D16" i="3"/>
  <c r="D15" i="3"/>
  <c r="D14" i="3"/>
  <c r="D13" i="3"/>
  <c r="D12" i="3" l="1"/>
  <c r="D20" i="3" s="1"/>
  <c r="D19" i="3" s="1"/>
</calcChain>
</file>

<file path=xl/sharedStrings.xml><?xml version="1.0" encoding="utf-8"?>
<sst xmlns="http://schemas.openxmlformats.org/spreadsheetml/2006/main" count="47" uniqueCount="39">
  <si>
    <t>所管</t>
    <rPh sb="0" eb="2">
      <t>ショカン</t>
    </rPh>
    <phoneticPr fontId="7"/>
  </si>
  <si>
    <t>委託名称</t>
    <rPh sb="0" eb="2">
      <t>イタク</t>
    </rPh>
    <rPh sb="2" eb="4">
      <t>メイショウ</t>
    </rPh>
    <phoneticPr fontId="7"/>
  </si>
  <si>
    <t>委託先</t>
    <rPh sb="0" eb="1">
      <t>イ</t>
    </rPh>
    <rPh sb="1" eb="2">
      <t>コトヅケ</t>
    </rPh>
    <rPh sb="2" eb="3">
      <t>サキ</t>
    </rPh>
    <phoneticPr fontId="7"/>
  </si>
  <si>
    <t>支出金額</t>
    <rPh sb="0" eb="2">
      <t>シシュツ</t>
    </rPh>
    <rPh sb="2" eb="4">
      <t>キンガク</t>
    </rPh>
    <phoneticPr fontId="7"/>
  </si>
  <si>
    <t>契約
方法</t>
    <rPh sb="0" eb="2">
      <t>ケイヤク</t>
    </rPh>
    <rPh sb="3" eb="5">
      <t>ホウホウ</t>
    </rPh>
    <phoneticPr fontId="7"/>
  </si>
  <si>
    <t>再委託
有り＝○</t>
    <rPh sb="0" eb="3">
      <t>サイイタク</t>
    </rPh>
    <rPh sb="4" eb="5">
      <t>ア</t>
    </rPh>
    <phoneticPr fontId="7"/>
  </si>
  <si>
    <t>一般</t>
  </si>
  <si>
    <t>比随</t>
  </si>
  <si>
    <t>(単位：円)</t>
    <rPh sb="1" eb="3">
      <t>タンイ</t>
    </rPh>
    <rPh sb="4" eb="5">
      <t>エン</t>
    </rPh>
    <phoneticPr fontId="7"/>
  </si>
  <si>
    <t>所属計</t>
    <rPh sb="0" eb="2">
      <t>ショゾク</t>
    </rPh>
    <rPh sb="2" eb="3">
      <t>ケイ</t>
    </rPh>
    <phoneticPr fontId="3"/>
  </si>
  <si>
    <t>（再掲）契約方法別支出額</t>
    <phoneticPr fontId="7"/>
  </si>
  <si>
    <t>一般競争入札</t>
    <phoneticPr fontId="7"/>
  </si>
  <si>
    <t>指名競争入札</t>
    <phoneticPr fontId="7"/>
  </si>
  <si>
    <t>指名</t>
    <rPh sb="0" eb="2">
      <t>シメイ</t>
    </rPh>
    <phoneticPr fontId="0"/>
  </si>
  <si>
    <t>公募型指名競争入札</t>
    <phoneticPr fontId="7"/>
  </si>
  <si>
    <t>公募
指名</t>
    <rPh sb="0" eb="2">
      <t>コウボ</t>
    </rPh>
    <rPh sb="3" eb="5">
      <t>シメイ</t>
    </rPh>
    <phoneticPr fontId="2"/>
  </si>
  <si>
    <t>公募による指定管理者の選定</t>
    <phoneticPr fontId="7"/>
  </si>
  <si>
    <t>公募</t>
    <rPh sb="0" eb="2">
      <t>コウボ</t>
    </rPh>
    <phoneticPr fontId="6"/>
  </si>
  <si>
    <t>特名による指定管理者の選定</t>
    <phoneticPr fontId="7"/>
  </si>
  <si>
    <t>非公募</t>
    <rPh sb="0" eb="1">
      <t>ヒ</t>
    </rPh>
    <rPh sb="1" eb="3">
      <t>コウボ</t>
    </rPh>
    <phoneticPr fontId="2"/>
  </si>
  <si>
    <t>見積比較による随意契約</t>
    <phoneticPr fontId="7"/>
  </si>
  <si>
    <t>その他特名による随意契約</t>
    <phoneticPr fontId="7"/>
  </si>
  <si>
    <t>特随</t>
    <rPh sb="0" eb="1">
      <t>トク</t>
    </rPh>
    <rPh sb="1" eb="2">
      <t>ズイ</t>
    </rPh>
    <phoneticPr fontId="2"/>
  </si>
  <si>
    <t>（その他特名による随意契約の割合）</t>
    <phoneticPr fontId="7"/>
  </si>
  <si>
    <t>合計</t>
    <phoneticPr fontId="7"/>
  </si>
  <si>
    <t>財政局</t>
    <rPh sb="0" eb="2">
      <t>ザイセイ</t>
    </rPh>
    <rPh sb="2" eb="3">
      <t>キョク</t>
    </rPh>
    <phoneticPr fontId="7"/>
  </si>
  <si>
    <t>特随</t>
    <rPh sb="0" eb="1">
      <t>トク</t>
    </rPh>
    <rPh sb="1" eb="2">
      <t>ズイ</t>
    </rPh>
    <phoneticPr fontId="1"/>
  </si>
  <si>
    <t>公債費会計</t>
    <rPh sb="0" eb="3">
      <t>コウサイヒ</t>
    </rPh>
    <rPh sb="3" eb="5">
      <t>カイケイ</t>
    </rPh>
    <phoneticPr fontId="7"/>
  </si>
  <si>
    <t>ムーディーズ・ジャパン(株)</t>
  </si>
  <si>
    <t>Ｓ＆Ｐグローバル・レーティング・ジャパン(株)</t>
  </si>
  <si>
    <t>特随</t>
  </si>
  <si>
    <t>起債管理システム保守管理業務委託</t>
  </si>
  <si>
    <t>(株)日本ビジネスデータープロセシングセンター</t>
  </si>
  <si>
    <t>リコージャパン(株)</t>
  </si>
  <si>
    <t>令和７年度　委託料支出一覧</t>
    <rPh sb="0" eb="2">
      <t>レイワ</t>
    </rPh>
    <rPh sb="3" eb="5">
      <t>ネンド</t>
    </rPh>
    <rPh sb="6" eb="9">
      <t>イタクリョウ</t>
    </rPh>
    <rPh sb="9" eb="11">
      <t>シシュツ</t>
    </rPh>
    <rPh sb="11" eb="13">
      <t>イチラン</t>
    </rPh>
    <phoneticPr fontId="7"/>
  </si>
  <si>
    <t>令和７年度債券管理システム用ノーコードツールライセンス取得及び使用料支払業務委託</t>
    <phoneticPr fontId="7"/>
  </si>
  <si>
    <t>格付取得業務委託</t>
    <rPh sb="0" eb="2">
      <t>カクヅケ</t>
    </rPh>
    <rPh sb="2" eb="4">
      <t>シュトク</t>
    </rPh>
    <rPh sb="4" eb="8">
      <t>ギョウムイタク</t>
    </rPh>
    <phoneticPr fontId="6"/>
  </si>
  <si>
    <t>大阪市市場公募債（グリーンボンド）外部評価業務委託</t>
    <rPh sb="0" eb="3">
      <t>オオサカシ</t>
    </rPh>
    <rPh sb="3" eb="8">
      <t>シジョウコウボサイ</t>
    </rPh>
    <rPh sb="17" eb="21">
      <t>ガイブヒョウカ</t>
    </rPh>
    <rPh sb="21" eb="25">
      <t>ギョウムイタク</t>
    </rPh>
    <phoneticPr fontId="7"/>
  </si>
  <si>
    <t>(株)格付投資情報センター</t>
    <rPh sb="1" eb="2">
      <t>カブ</t>
    </rPh>
    <rPh sb="3" eb="5">
      <t>カクヅケ</t>
    </rPh>
    <rPh sb="5" eb="7">
      <t>トウシ</t>
    </rPh>
    <rPh sb="7" eb="9">
      <t>ジョウホウ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</si>
</sst>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7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9" fontId="15" fillId="0" borderId="0" applyFill="0" applyBorder="0" applyAlignment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38" fontId="13" fillId="2" borderId="0" applyNumberFormat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2" applyNumberFormat="0" applyBorder="0" applyAlignment="0" applyProtection="0"/>
    <xf numFmtId="182" fontId="16" fillId="0" borderId="0"/>
    <xf numFmtId="0" fontId="17" fillId="0" borderId="0"/>
    <xf numFmtId="10" fontId="17" fillId="0" borderId="0" applyFont="0" applyFill="0" applyBorder="0" applyAlignment="0" applyProtection="0"/>
    <xf numFmtId="183" fontId="18" fillId="0" borderId="0" applyBorder="0">
      <alignment horizontal="right"/>
    </xf>
    <xf numFmtId="49" fontId="5" fillId="0" borderId="0" applyFont="0"/>
    <xf numFmtId="49" fontId="5" fillId="0" borderId="0" applyFont="0"/>
    <xf numFmtId="38" fontId="5" fillId="0" borderId="0" applyFont="0" applyFill="0" applyBorder="0" applyAlignment="0" applyProtection="0"/>
    <xf numFmtId="184" fontId="18" fillId="0" borderId="0" applyFill="0" applyBorder="0"/>
    <xf numFmtId="183" fontId="18" fillId="0" borderId="0" applyFill="0" applyBorder="0"/>
    <xf numFmtId="185" fontId="18" fillId="0" borderId="0" applyBorder="0">
      <alignment horizontal="left"/>
    </xf>
    <xf numFmtId="49" fontId="18" fillId="4" borderId="10">
      <alignment horizontal="center"/>
    </xf>
    <xf numFmtId="177" fontId="18" fillId="4" borderId="10">
      <alignment horizontal="right"/>
    </xf>
    <xf numFmtId="14" fontId="18" fillId="4" borderId="0" applyBorder="0">
      <alignment horizontal="center"/>
    </xf>
    <xf numFmtId="49" fontId="18" fillId="0" borderId="10"/>
    <xf numFmtId="14" fontId="18" fillId="0" borderId="5" applyBorder="0">
      <alignment horizontal="left"/>
    </xf>
    <xf numFmtId="14" fontId="18" fillId="0" borderId="0" applyFill="0" applyBorder="0"/>
    <xf numFmtId="0" fontId="8" fillId="0" borderId="0"/>
    <xf numFmtId="0" fontId="8" fillId="0" borderId="0"/>
    <xf numFmtId="49" fontId="18" fillId="0" borderId="0"/>
    <xf numFmtId="0" fontId="10" fillId="0" borderId="0"/>
    <xf numFmtId="0" fontId="8" fillId="0" borderId="0"/>
    <xf numFmtId="0" fontId="8" fillId="0" borderId="0"/>
    <xf numFmtId="38" fontId="5" fillId="0" borderId="0" applyFont="0" applyFill="0" applyBorder="0" applyAlignment="0" applyProtection="0"/>
    <xf numFmtId="0" fontId="8" fillId="0" borderId="0"/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12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9" fillId="26" borderId="1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26" borderId="1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10" borderId="14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</cellStyleXfs>
  <cellXfs count="50">
    <xf numFmtId="0" fontId="0" fillId="0" borderId="0" xfId="0"/>
    <xf numFmtId="0" fontId="9" fillId="0" borderId="0" xfId="3" applyFont="1" applyFill="1" applyBorder="1" applyAlignment="1">
      <alignment vertical="center" wrapText="1"/>
    </xf>
    <xf numFmtId="176" fontId="9" fillId="0" borderId="0" xfId="3" applyNumberFormat="1" applyFont="1" applyFill="1" applyBorder="1" applyAlignment="1">
      <alignment vertical="center" wrapText="1"/>
    </xf>
    <xf numFmtId="0" fontId="9" fillId="0" borderId="6" xfId="3" applyFont="1" applyFill="1" applyBorder="1" applyAlignment="1">
      <alignment horizontal="distributed" vertical="center" wrapText="1" justifyLastLine="1"/>
    </xf>
    <xf numFmtId="0" fontId="9" fillId="0" borderId="6" xfId="3" applyFont="1" applyFill="1" applyBorder="1" applyAlignment="1">
      <alignment vertical="center" wrapText="1"/>
    </xf>
    <xf numFmtId="176" fontId="9" fillId="0" borderId="6" xfId="3" applyNumberFormat="1" applyFont="1" applyFill="1" applyBorder="1" applyAlignment="1">
      <alignment vertical="center" wrapText="1"/>
    </xf>
    <xf numFmtId="176" fontId="9" fillId="0" borderId="6" xfId="3" applyNumberFormat="1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0" xfId="5" applyFont="1" applyFill="1" applyAlignment="1">
      <alignment vertical="center"/>
    </xf>
    <xf numFmtId="178" fontId="9" fillId="0" borderId="2" xfId="3" applyNumberFormat="1" applyFont="1" applyFill="1" applyBorder="1" applyAlignment="1">
      <alignment horizontal="right" vertical="center" wrapText="1"/>
    </xf>
    <xf numFmtId="0" fontId="9" fillId="0" borderId="0" xfId="4" applyFont="1" applyFill="1" applyAlignment="1">
      <alignment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178" fontId="9" fillId="0" borderId="0" xfId="3" applyNumberFormat="1" applyFont="1" applyFill="1" applyBorder="1" applyAlignment="1">
      <alignment vertical="center" wrapText="1"/>
    </xf>
    <xf numFmtId="178" fontId="9" fillId="0" borderId="6" xfId="3" applyNumberFormat="1" applyFont="1" applyFill="1" applyBorder="1" applyAlignment="1">
      <alignment vertical="center" wrapText="1"/>
    </xf>
    <xf numFmtId="178" fontId="9" fillId="0" borderId="2" xfId="0" applyNumberFormat="1" applyFont="1" applyFill="1" applyBorder="1" applyAlignment="1">
      <alignment horizontal="right" vertical="center" wrapText="1"/>
    </xf>
    <xf numFmtId="0" fontId="9" fillId="0" borderId="0" xfId="3" applyFont="1" applyFill="1" applyBorder="1" applyAlignment="1">
      <alignment horizontal="distributed" vertical="center" wrapText="1" justifyLastLine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distributed" vertical="center" wrapText="1" justifyLastLine="1"/>
    </xf>
    <xf numFmtId="176" fontId="9" fillId="0" borderId="2" xfId="1" applyNumberFormat="1" applyFont="1" applyFill="1" applyBorder="1" applyAlignment="1">
      <alignment horizontal="center" vertical="center" wrapText="1"/>
    </xf>
    <xf numFmtId="176" fontId="9" fillId="0" borderId="6" xfId="3" applyNumberFormat="1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distributed" vertical="center" wrapText="1" justifyLastLine="1"/>
    </xf>
    <xf numFmtId="0" fontId="35" fillId="0" borderId="20" xfId="0" applyFont="1" applyFill="1" applyBorder="1" applyAlignment="1">
      <alignment horizontal="left" vertical="center" wrapText="1"/>
    </xf>
    <xf numFmtId="0" fontId="35" fillId="0" borderId="20" xfId="0" applyFont="1" applyFill="1" applyBorder="1" applyAlignment="1">
      <alignment horizontal="left" wrapText="1"/>
    </xf>
    <xf numFmtId="186" fontId="35" fillId="0" borderId="20" xfId="0" applyNumberFormat="1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center" vertical="center" wrapText="1"/>
    </xf>
    <xf numFmtId="186" fontId="35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distributed" vertical="center" wrapText="1" justifyLastLine="1"/>
    </xf>
    <xf numFmtId="0" fontId="35" fillId="0" borderId="0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shrinkToFit="1"/>
    </xf>
    <xf numFmtId="186" fontId="35" fillId="0" borderId="2" xfId="0" applyNumberFormat="1" applyFont="1" applyFill="1" applyBorder="1" applyAlignment="1">
      <alignment vertical="center" shrinkToFit="1"/>
    </xf>
    <xf numFmtId="178" fontId="9" fillId="0" borderId="2" xfId="0" applyNumberFormat="1" applyFont="1" applyFill="1" applyBorder="1" applyAlignment="1">
      <alignment horizontal="center" vertical="center" wrapText="1" shrinkToFit="1"/>
    </xf>
    <xf numFmtId="186" fontId="36" fillId="0" borderId="0" xfId="0" applyNumberFormat="1" applyFont="1" applyFill="1" applyBorder="1" applyAlignment="1">
      <alignment horizontal="center" vertical="center" wrapText="1"/>
    </xf>
    <xf numFmtId="187" fontId="35" fillId="0" borderId="2" xfId="0" applyNumberFormat="1" applyFont="1" applyFill="1" applyBorder="1" applyAlignment="1">
      <alignment vertical="center" shrinkToFit="1"/>
    </xf>
    <xf numFmtId="0" fontId="9" fillId="0" borderId="21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186" fontId="35" fillId="0" borderId="0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178" fontId="9" fillId="0" borderId="0" xfId="3" applyNumberFormat="1" applyFont="1" applyFill="1" applyBorder="1" applyAlignment="1">
      <alignment horizontal="right" vertical="center" wrapText="1"/>
    </xf>
    <xf numFmtId="0" fontId="9" fillId="0" borderId="0" xfId="3" applyFont="1" applyFill="1" applyBorder="1" applyAlignment="1">
      <alignment horizontal="center" vertical="center" wrapText="1"/>
    </xf>
    <xf numFmtId="176" fontId="9" fillId="0" borderId="0" xfId="1" applyNumberFormat="1" applyFont="1" applyFill="1" applyBorder="1" applyAlignment="1">
      <alignment horizontal="right" vertical="center" wrapText="1"/>
    </xf>
    <xf numFmtId="0" fontId="9" fillId="0" borderId="0" xfId="4" applyFont="1" applyFill="1" applyBorder="1" applyAlignment="1">
      <alignment vertical="center"/>
    </xf>
    <xf numFmtId="0" fontId="9" fillId="0" borderId="3" xfId="3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 wrapText="1"/>
    </xf>
    <xf numFmtId="176" fontId="9" fillId="0" borderId="1" xfId="3" applyNumberFormat="1" applyFont="1" applyFill="1" applyBorder="1" applyAlignment="1">
      <alignment horizontal="distributed" vertical="center" wrapText="1"/>
    </xf>
    <xf numFmtId="176" fontId="9" fillId="0" borderId="4" xfId="3" applyNumberFormat="1" applyFont="1" applyFill="1" applyBorder="1" applyAlignment="1">
      <alignment horizontal="distributed" vertical="center" wrapText="1"/>
    </xf>
    <xf numFmtId="0" fontId="10" fillId="0" borderId="0" xfId="3" applyFont="1" applyFill="1" applyBorder="1" applyAlignment="1">
      <alignment horizontal="center" vertical="center"/>
    </xf>
    <xf numFmtId="178" fontId="10" fillId="0" borderId="0" xfId="3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BreakPreview" zoomScaleNormal="100" zoomScaleSheetLayoutView="100" workbookViewId="0"/>
  </sheetViews>
  <sheetFormatPr defaultColWidth="9" defaultRowHeight="13.2"/>
  <cols>
    <col min="1" max="1" width="11.6640625" style="15" customWidth="1"/>
    <col min="2" max="2" width="37.21875" style="1" customWidth="1"/>
    <col min="3" max="3" width="31.33203125" style="1" customWidth="1"/>
    <col min="4" max="4" width="14.77734375" style="37" customWidth="1"/>
    <col min="5" max="5" width="7" style="38" customWidth="1"/>
    <col min="6" max="6" width="8.88671875" style="39" customWidth="1"/>
    <col min="7" max="16384" width="9" style="40"/>
  </cols>
  <sheetData>
    <row r="1" spans="1:6" s="10" customFormat="1" ht="22.5" customHeight="1">
      <c r="A1" s="15"/>
      <c r="B1" s="1"/>
      <c r="C1" s="2"/>
      <c r="D1" s="12"/>
      <c r="E1" s="43" t="s">
        <v>27</v>
      </c>
      <c r="F1" s="44"/>
    </row>
    <row r="2" spans="1:6" s="10" customFormat="1" ht="17.25" customHeight="1">
      <c r="A2" s="45" t="s">
        <v>34</v>
      </c>
      <c r="B2" s="45"/>
      <c r="C2" s="45"/>
      <c r="D2" s="46"/>
      <c r="E2" s="45"/>
      <c r="F2" s="45"/>
    </row>
    <row r="3" spans="1:6" s="10" customFormat="1">
      <c r="A3" s="3"/>
      <c r="B3" s="4"/>
      <c r="C3" s="5"/>
      <c r="D3" s="13"/>
      <c r="E3" s="19"/>
      <c r="F3" s="6" t="s">
        <v>8</v>
      </c>
    </row>
    <row r="4" spans="1:6" s="10" customFormat="1" ht="40.5" customHeight="1">
      <c r="A4" s="17" t="s">
        <v>0</v>
      </c>
      <c r="B4" s="16" t="s">
        <v>1</v>
      </c>
      <c r="C4" s="16" t="s">
        <v>2</v>
      </c>
      <c r="D4" s="11" t="s">
        <v>3</v>
      </c>
      <c r="E4" s="16" t="s">
        <v>4</v>
      </c>
      <c r="F4" s="7" t="s">
        <v>5</v>
      </c>
    </row>
    <row r="5" spans="1:6" s="8" customFormat="1" ht="45.75" customHeight="1">
      <c r="A5" s="17" t="s">
        <v>25</v>
      </c>
      <c r="B5" s="36" t="s">
        <v>36</v>
      </c>
      <c r="C5" s="36" t="s">
        <v>28</v>
      </c>
      <c r="D5" s="14">
        <v>3399000</v>
      </c>
      <c r="E5" s="16" t="s">
        <v>26</v>
      </c>
      <c r="F5" s="18"/>
    </row>
    <row r="6" spans="1:6" s="8" customFormat="1" ht="45.75" customHeight="1">
      <c r="A6" s="17" t="s">
        <v>25</v>
      </c>
      <c r="B6" s="36" t="s">
        <v>36</v>
      </c>
      <c r="C6" s="36" t="s">
        <v>29</v>
      </c>
      <c r="D6" s="14">
        <v>6930000</v>
      </c>
      <c r="E6" s="16" t="s">
        <v>30</v>
      </c>
      <c r="F6" s="18"/>
    </row>
    <row r="7" spans="1:6" s="8" customFormat="1" ht="45.75" customHeight="1">
      <c r="A7" s="17" t="s">
        <v>25</v>
      </c>
      <c r="B7" s="36" t="s">
        <v>31</v>
      </c>
      <c r="C7" s="36" t="s">
        <v>32</v>
      </c>
      <c r="D7" s="14">
        <v>459800</v>
      </c>
      <c r="E7" s="16" t="s">
        <v>30</v>
      </c>
      <c r="F7" s="18"/>
    </row>
    <row r="8" spans="1:6" s="8" customFormat="1" ht="45.75" customHeight="1">
      <c r="A8" s="17" t="s">
        <v>25</v>
      </c>
      <c r="B8" s="36" t="s">
        <v>35</v>
      </c>
      <c r="C8" s="36" t="s">
        <v>33</v>
      </c>
      <c r="D8" s="14">
        <v>393360</v>
      </c>
      <c r="E8" s="16" t="s">
        <v>6</v>
      </c>
      <c r="F8" s="18"/>
    </row>
    <row r="9" spans="1:6" s="8" customFormat="1" ht="45.75" customHeight="1">
      <c r="A9" s="17" t="s">
        <v>25</v>
      </c>
      <c r="B9" s="36" t="s">
        <v>37</v>
      </c>
      <c r="C9" s="36" t="s">
        <v>38</v>
      </c>
      <c r="D9" s="14">
        <v>495000</v>
      </c>
      <c r="E9" s="16" t="s">
        <v>30</v>
      </c>
      <c r="F9" s="18"/>
    </row>
    <row r="10" spans="1:6" s="10" customFormat="1" ht="45.75" customHeight="1">
      <c r="A10" s="47" t="s">
        <v>9</v>
      </c>
      <c r="B10" s="48"/>
      <c r="C10" s="49"/>
      <c r="D10" s="9">
        <f>SUM(D5:D9)</f>
        <v>11677160</v>
      </c>
      <c r="E10" s="41"/>
      <c r="F10" s="42"/>
    </row>
    <row r="11" spans="1:6" s="10" customFormat="1" ht="45" customHeight="1">
      <c r="A11" s="20"/>
      <c r="B11" s="21"/>
      <c r="C11" s="22" t="s">
        <v>10</v>
      </c>
      <c r="D11" s="23"/>
      <c r="E11" s="24"/>
      <c r="F11" s="25"/>
    </row>
    <row r="12" spans="1:6" s="10" customFormat="1" ht="45" customHeight="1">
      <c r="A12" s="26"/>
      <c r="B12" s="27"/>
      <c r="C12" s="28" t="s">
        <v>11</v>
      </c>
      <c r="D12" s="29">
        <f t="shared" ref="D12:D17" si="0">SUMIF(E$6:E$9,E12,D$6:D$9)</f>
        <v>393360</v>
      </c>
      <c r="E12" s="16" t="s">
        <v>6</v>
      </c>
      <c r="F12" s="25"/>
    </row>
    <row r="13" spans="1:6" s="10" customFormat="1" ht="45" customHeight="1">
      <c r="A13" s="26"/>
      <c r="B13" s="27"/>
      <c r="C13" s="28" t="s">
        <v>12</v>
      </c>
      <c r="D13" s="29">
        <f t="shared" si="0"/>
        <v>0</v>
      </c>
      <c r="E13" s="30" t="s">
        <v>13</v>
      </c>
      <c r="F13" s="25"/>
    </row>
    <row r="14" spans="1:6" s="10" customFormat="1" ht="45" customHeight="1">
      <c r="A14" s="26"/>
      <c r="B14" s="27"/>
      <c r="C14" s="28" t="s">
        <v>14</v>
      </c>
      <c r="D14" s="29">
        <f t="shared" si="0"/>
        <v>0</v>
      </c>
      <c r="E14" s="16" t="s">
        <v>15</v>
      </c>
      <c r="F14" s="25"/>
    </row>
    <row r="15" spans="1:6" s="10" customFormat="1" ht="45" customHeight="1">
      <c r="A15" s="26"/>
      <c r="B15" s="27"/>
      <c r="C15" s="28" t="s">
        <v>16</v>
      </c>
      <c r="D15" s="29">
        <f t="shared" si="0"/>
        <v>0</v>
      </c>
      <c r="E15" s="16" t="s">
        <v>17</v>
      </c>
      <c r="F15" s="25"/>
    </row>
    <row r="16" spans="1:6" s="10" customFormat="1" ht="45" customHeight="1">
      <c r="A16" s="26"/>
      <c r="B16" s="27"/>
      <c r="C16" s="28" t="s">
        <v>18</v>
      </c>
      <c r="D16" s="29">
        <f t="shared" si="0"/>
        <v>0</v>
      </c>
      <c r="E16" s="16" t="s">
        <v>19</v>
      </c>
      <c r="F16" s="25"/>
    </row>
    <row r="17" spans="1:6" s="10" customFormat="1" ht="45" customHeight="1">
      <c r="A17" s="26"/>
      <c r="B17" s="27"/>
      <c r="C17" s="28" t="s">
        <v>20</v>
      </c>
      <c r="D17" s="29">
        <f t="shared" si="0"/>
        <v>0</v>
      </c>
      <c r="E17" s="16" t="s">
        <v>7</v>
      </c>
      <c r="F17" s="31"/>
    </row>
    <row r="18" spans="1:6" s="10" customFormat="1" ht="45" customHeight="1">
      <c r="A18" s="26"/>
      <c r="B18" s="27"/>
      <c r="C18" s="28" t="s">
        <v>21</v>
      </c>
      <c r="D18" s="29">
        <f>SUMIF(E$5:E$9,E18,D$5:D$9)</f>
        <v>11283800</v>
      </c>
      <c r="E18" s="16" t="s">
        <v>22</v>
      </c>
      <c r="F18" s="25"/>
    </row>
    <row r="19" spans="1:6" s="10" customFormat="1" ht="45" customHeight="1">
      <c r="A19" s="26"/>
      <c r="B19" s="27"/>
      <c r="C19" s="28" t="s">
        <v>23</v>
      </c>
      <c r="D19" s="32">
        <f>D18/D20</f>
        <v>0.96631372696785867</v>
      </c>
      <c r="E19" s="33"/>
      <c r="F19" s="25"/>
    </row>
    <row r="20" spans="1:6" s="10" customFormat="1" ht="45" customHeight="1">
      <c r="A20" s="26"/>
      <c r="B20" s="27"/>
      <c r="C20" s="28" t="s">
        <v>24</v>
      </c>
      <c r="D20" s="29">
        <f>SUM(D12:D18)</f>
        <v>11677160</v>
      </c>
      <c r="E20" s="34"/>
      <c r="F20" s="25"/>
    </row>
    <row r="21" spans="1:6" s="10" customFormat="1" ht="45" customHeight="1">
      <c r="A21" s="26"/>
      <c r="B21" s="27"/>
      <c r="C21" s="27"/>
      <c r="D21" s="35"/>
      <c r="E21" s="24"/>
      <c r="F21" s="25"/>
    </row>
  </sheetData>
  <autoFilter ref="A4:F20" xr:uid="{00000000-0009-0000-0000-000000000000}"/>
  <mergeCells count="4">
    <mergeCell ref="E10:F10"/>
    <mergeCell ref="E1:F1"/>
    <mergeCell ref="A2:F2"/>
    <mergeCell ref="A10:C10"/>
  </mergeCells>
  <phoneticPr fontId="7"/>
  <dataValidations count="2">
    <dataValidation type="list" allowBlank="1" showInputMessage="1" showErrorMessage="1" sqref="E5 E7:E9" xr:uid="{00000000-0002-0000-0000-000000000000}">
      <formula1>"公募,非公募,一般,公募指名,指名,比随,特随"</formula1>
    </dataValidation>
    <dataValidation type="list" allowBlank="1" showInputMessage="1" showErrorMessage="1" sqref="E6" xr:uid="{00000000-0002-0000-0000-000001000000}">
      <formula1>#REF!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>
    <oddFooter>&amp;C&amp;"ＭＳ 明朝,標準"&amp;10－&amp;P－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2021-10-04T09:24:50Z</dcterms:created>
  <dcterms:modified xsi:type="dcterms:W3CDTF">2026-08-12T04:32:56Z</dcterms:modified>
</cp:coreProperties>
</file>